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L:\（阿倍野）人事課\人事担当（教員）\012_選考\01_医：教授選考\（R09.04.01）細胞機能制御学、呼吸器内科学、健康長寿運動機能再建医学\03.人事委員会（申出）\応募書類様式（細胞機能制御学）\"/>
    </mc:Choice>
  </mc:AlternateContent>
  <xr:revisionPtr revIDLastSave="0" documentId="13_ncr:1_{31055499-EAA3-45F3-AEB7-EB0E1862345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記入要領" sheetId="12" r:id="rId1"/>
    <sheet name="原著論文（欧文）" sheetId="3" r:id="rId2"/>
    <sheet name="総説（欧文）" sheetId="21" r:id="rId3"/>
    <sheet name="症例報告（欧文）" sheetId="22" r:id="rId4"/>
    <sheet name="主要論文10編" sheetId="11" r:id="rId5"/>
    <sheet name="研究業績等まとめ" sheetId="2" r:id="rId6"/>
  </sheets>
  <definedNames>
    <definedName name="_xlnm._FilterDatabase" localSheetId="4" hidden="1">主要論文10編!$A$3:$G$13</definedName>
    <definedName name="_xlnm.Print_Area" localSheetId="5">研究業績等まとめ!$A$1:$AA$46</definedName>
    <definedName name="_xlnm.Print_Area" localSheetId="1">'原著論文（欧文）'!$A$1:$O$31</definedName>
    <definedName name="_xlnm.Print_Area" localSheetId="4">主要論文10編!$A$1:$G$14</definedName>
    <definedName name="_xlnm.Print_Area" localSheetId="3">'症例報告（欧文）'!$A$1:$O$31</definedName>
    <definedName name="_xlnm.Print_Area" localSheetId="2">'総説（欧文）'!$A$1:$O$31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21" l="1"/>
  <c r="U1" i="2"/>
  <c r="F1" i="11"/>
  <c r="L1" i="22"/>
  <c r="E14" i="11"/>
  <c r="D14" i="11"/>
  <c r="N30" i="3"/>
  <c r="N30" i="21"/>
  <c r="K31" i="3"/>
  <c r="N9" i="2"/>
  <c r="N27" i="3"/>
  <c r="N28" i="3"/>
  <c r="N29" i="3"/>
  <c r="N30" i="22" l="1"/>
  <c r="N29" i="22" l="1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O5" i="22" s="1"/>
  <c r="N29" i="21"/>
  <c r="N28" i="21"/>
  <c r="N27" i="21"/>
  <c r="N26" i="21"/>
  <c r="O30" i="21" s="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O10" i="21" s="1"/>
  <c r="N6" i="21"/>
  <c r="N5" i="21"/>
  <c r="O5" i="21" s="1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5" i="22" s="1"/>
  <c r="G10" i="22"/>
  <c r="G9" i="22"/>
  <c r="G8" i="22"/>
  <c r="G7" i="22"/>
  <c r="G6" i="22"/>
  <c r="G5" i="22"/>
  <c r="H5" i="22" s="1"/>
  <c r="G30" i="21"/>
  <c r="G29" i="21"/>
  <c r="G28" i="21"/>
  <c r="H30" i="21" s="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H10" i="21" s="1"/>
  <c r="G5" i="21"/>
  <c r="H5" i="21" s="1"/>
  <c r="H10" i="22" l="1"/>
  <c r="O10" i="22"/>
  <c r="O25" i="21"/>
  <c r="O20" i="21"/>
  <c r="H25" i="21"/>
  <c r="H25" i="22"/>
  <c r="O25" i="22"/>
  <c r="H30" i="22"/>
  <c r="O15" i="21"/>
  <c r="O20" i="22"/>
  <c r="O30" i="22"/>
  <c r="H20" i="21"/>
  <c r="O15" i="22"/>
  <c r="H15" i="21"/>
  <c r="H31" i="21" s="1"/>
  <c r="H20" i="22"/>
  <c r="L21" i="2"/>
  <c r="F20" i="2"/>
  <c r="M31" i="22"/>
  <c r="L31" i="22"/>
  <c r="J21" i="2" s="1"/>
  <c r="K31" i="22"/>
  <c r="H21" i="2" s="1"/>
  <c r="J31" i="22"/>
  <c r="F21" i="2" s="1"/>
  <c r="I31" i="22"/>
  <c r="D21" i="2" s="1"/>
  <c r="F31" i="22"/>
  <c r="L12" i="2" s="1"/>
  <c r="E31" i="22"/>
  <c r="J12" i="2" s="1"/>
  <c r="D31" i="22"/>
  <c r="H12" i="2" s="1"/>
  <c r="C31" i="22"/>
  <c r="F12" i="2" s="1"/>
  <c r="B31" i="22"/>
  <c r="D12" i="2" s="1"/>
  <c r="M31" i="21"/>
  <c r="L20" i="2" s="1"/>
  <c r="L31" i="21"/>
  <c r="J20" i="2" s="1"/>
  <c r="K31" i="21"/>
  <c r="H20" i="2" s="1"/>
  <c r="J31" i="21"/>
  <c r="I31" i="21"/>
  <c r="D20" i="2" s="1"/>
  <c r="F31" i="21"/>
  <c r="L11" i="2" s="1"/>
  <c r="E31" i="21"/>
  <c r="J11" i="2" s="1"/>
  <c r="D31" i="21"/>
  <c r="H11" i="2" s="1"/>
  <c r="C31" i="21"/>
  <c r="F11" i="2" s="1"/>
  <c r="B31" i="21"/>
  <c r="D11" i="2" s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5" i="3"/>
  <c r="N31" i="22" l="1"/>
  <c r="O31" i="22"/>
  <c r="G31" i="22"/>
  <c r="N20" i="2"/>
  <c r="N31" i="21"/>
  <c r="G31" i="21"/>
  <c r="H31" i="22"/>
  <c r="O31" i="21"/>
  <c r="J31" i="3" l="1"/>
  <c r="L31" i="3"/>
  <c r="M31" i="3"/>
  <c r="I31" i="3"/>
  <c r="H5" i="3"/>
  <c r="H20" i="3"/>
  <c r="H25" i="3"/>
  <c r="H30" i="3"/>
  <c r="C31" i="3"/>
  <c r="D31" i="3"/>
  <c r="E31" i="3"/>
  <c r="H15" i="3" l="1"/>
  <c r="H10" i="3"/>
  <c r="F31" i="3"/>
  <c r="B31" i="3"/>
  <c r="P27" i="2" l="1"/>
  <c r="P26" i="2"/>
  <c r="J27" i="2"/>
  <c r="L27" i="2"/>
  <c r="N27" i="2"/>
  <c r="H27" i="2"/>
  <c r="L26" i="2"/>
  <c r="J26" i="2"/>
  <c r="N26" i="2"/>
  <c r="H26" i="2"/>
  <c r="N33" i="2"/>
  <c r="N12" i="2"/>
  <c r="N13" i="2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O30" i="3" s="1"/>
  <c r="D10" i="2"/>
  <c r="F10" i="2"/>
  <c r="H10" i="2"/>
  <c r="J10" i="2"/>
  <c r="L10" i="2"/>
  <c r="D19" i="2"/>
  <c r="F19" i="2"/>
  <c r="H19" i="2"/>
  <c r="J19" i="2"/>
  <c r="L19" i="2"/>
  <c r="Z9" i="2"/>
  <c r="Z10" i="2"/>
  <c r="Z11" i="2"/>
  <c r="Z12" i="2"/>
  <c r="Z13" i="2"/>
  <c r="N34" i="2"/>
  <c r="X34" i="2"/>
  <c r="N35" i="2"/>
  <c r="X35" i="2"/>
  <c r="H44" i="2"/>
  <c r="K44" i="2"/>
  <c r="O44" i="2"/>
  <c r="R44" i="2"/>
  <c r="V44" i="2"/>
  <c r="O5" i="3" l="1"/>
  <c r="N31" i="3"/>
  <c r="N19" i="2"/>
  <c r="O25" i="3"/>
  <c r="O20" i="3"/>
  <c r="O15" i="3"/>
  <c r="O10" i="3"/>
  <c r="G31" i="3"/>
  <c r="H31" i="3"/>
  <c r="N10" i="2"/>
  <c r="R27" i="2"/>
  <c r="R26" i="2"/>
  <c r="N11" i="2"/>
  <c r="N21" i="2"/>
  <c r="O31" i="3" l="1"/>
</calcChain>
</file>

<file path=xl/sharedStrings.xml><?xml version="1.0" encoding="utf-8"?>
<sst xmlns="http://schemas.openxmlformats.org/spreadsheetml/2006/main" count="148" uniqueCount="51">
  <si>
    <t>合計</t>
  </si>
  <si>
    <t>その他</t>
  </si>
  <si>
    <t>厚生労働省</t>
  </si>
  <si>
    <t>文部科学省（学振）</t>
  </si>
  <si>
    <t>分担金額不明分</t>
  </si>
  <si>
    <t>分担金額</t>
  </si>
  <si>
    <t>件数</t>
  </si>
  <si>
    <t>獲得金額</t>
  </si>
  <si>
    <t>分担者</t>
  </si>
  <si>
    <t>代表者</t>
  </si>
  <si>
    <t>教育・特別講演</t>
  </si>
  <si>
    <t>シンポジウム等</t>
  </si>
  <si>
    <t>一般演題</t>
  </si>
  <si>
    <t>last</t>
  </si>
  <si>
    <t>2nd</t>
  </si>
  <si>
    <t>1st</t>
  </si>
  <si>
    <t>国内学会</t>
  </si>
  <si>
    <t>国際学会</t>
  </si>
  <si>
    <t>Citation Index</t>
  </si>
  <si>
    <t>Impact Factor</t>
  </si>
  <si>
    <t>論文数</t>
  </si>
  <si>
    <t>うち、corres
ponding</t>
  </si>
  <si>
    <t>症例報告</t>
  </si>
  <si>
    <t>総説</t>
  </si>
  <si>
    <t>原著論文</t>
  </si>
  <si>
    <t>欧文</t>
  </si>
  <si>
    <t>著書</t>
  </si>
  <si>
    <t>和文</t>
  </si>
  <si>
    <t>１．著書、論文等</t>
  </si>
  <si>
    <t>研究業績等のまとめ</t>
  </si>
  <si>
    <r>
      <rPr>
        <sz val="11"/>
        <color indexed="8"/>
        <rFont val="ＭＳ Ｐゴシック"/>
        <family val="3"/>
        <charset val="128"/>
      </rPr>
      <t xml:space="preserve">合計
</t>
    </r>
    <r>
      <rPr>
        <sz val="9"/>
        <color indexed="8"/>
        <rFont val="ＭＳ Ｐゴシック"/>
        <family val="3"/>
        <charset val="128"/>
      </rPr>
      <t>（5年毎）</t>
    </r>
  </si>
  <si>
    <t>うち、
corresponding</t>
  </si>
  <si>
    <t>1．原著論文：欧文</t>
    <phoneticPr fontId="1"/>
  </si>
  <si>
    <t>2．総説：欧文</t>
    <rPh sb="2" eb="4">
      <t>ソウセツ</t>
    </rPh>
    <phoneticPr fontId="1"/>
  </si>
  <si>
    <t>主要論文10編</t>
    <rPh sb="0" eb="2">
      <t>シュヨウ</t>
    </rPh>
    <rPh sb="2" eb="4">
      <t>ロンブン</t>
    </rPh>
    <rPh sb="6" eb="7">
      <t>ヘン</t>
    </rPh>
    <phoneticPr fontId="1"/>
  </si>
  <si>
    <t>種別</t>
    <rPh sb="0" eb="2">
      <t>シュベツ</t>
    </rPh>
    <phoneticPr fontId="1"/>
  </si>
  <si>
    <t>No.</t>
    <phoneticPr fontId="1"/>
  </si>
  <si>
    <t>Impact Factor</t>
    <phoneticPr fontId="1"/>
  </si>
  <si>
    <t>Citation Index</t>
    <phoneticPr fontId="1"/>
  </si>
  <si>
    <t>1st/2nd/last/その他</t>
    <rPh sb="15" eb="16">
      <t>タ</t>
    </rPh>
    <phoneticPr fontId="1"/>
  </si>
  <si>
    <t>corresponding</t>
    <phoneticPr fontId="1"/>
  </si>
  <si>
    <t>欧文　原著論文</t>
    <rPh sb="0" eb="2">
      <t>オウブン</t>
    </rPh>
    <rPh sb="3" eb="5">
      <t>ゲンチョ</t>
    </rPh>
    <rPh sb="5" eb="7">
      <t>ロンブン</t>
    </rPh>
    <phoneticPr fontId="1"/>
  </si>
  <si>
    <t>学位指導論文</t>
    <phoneticPr fontId="1"/>
  </si>
  <si>
    <t>主要論文10編</t>
    <phoneticPr fontId="1"/>
  </si>
  <si>
    <t>３．外部資金取得実績</t>
    <phoneticPr fontId="1"/>
  </si>
  <si>
    <t>論文数</t>
    <phoneticPr fontId="1"/>
  </si>
  <si>
    <t>２．学会発表</t>
    <phoneticPr fontId="1"/>
  </si>
  <si>
    <t>合計</t>
    <rPh sb="0" eb="2">
      <t>ゴウケイ</t>
    </rPh>
    <phoneticPr fontId="1"/>
  </si>
  <si>
    <t>3．症例報告：欧文</t>
    <rPh sb="2" eb="4">
      <t>ショウレイ</t>
    </rPh>
    <rPh sb="4" eb="6">
      <t>ホウコク</t>
    </rPh>
    <phoneticPr fontId="1"/>
  </si>
  <si>
    <t>2001以前</t>
    <rPh sb="4" eb="6">
      <t>イゼン</t>
    </rPh>
    <phoneticPr fontId="1"/>
  </si>
  <si>
    <t>氏名：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</si>
</sst>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General&quot;万円&quot;"/>
    <numFmt numFmtId="178" formatCode="#,##0&quot;万円&quot;"/>
    <numFmt numFmtId="179" formatCode="General&quot;件&quot;"/>
    <numFmt numFmtId="180" formatCode="0_ "/>
    <numFmt numFmtId="181" formatCode="\(General\)"/>
    <numFmt numFmtId="182" formatCode="0.000_ "/>
    <numFmt numFmtId="183" formatCode="\(0.000\)"/>
    <numFmt numFmtId="184" formatCode="0.000_);[Red]\(0.000\)"/>
  </numFmts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HGP創英角ｺﾞｼｯｸUB"/>
      <family val="3"/>
      <charset val="128"/>
    </font>
    <font>
      <sz val="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2">
    <xf numFmtId="0" fontId="0" fillId="0" borderId="0" xfId="0" applyAlignment="1"/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0" fontId="9" fillId="0" borderId="0" xfId="1" applyFont="1">
      <alignment vertical="center"/>
    </xf>
    <xf numFmtId="0" fontId="2" fillId="0" borderId="63" xfId="1" applyBorder="1" applyAlignment="1">
      <alignment horizontal="center" vertical="center"/>
    </xf>
    <xf numFmtId="0" fontId="2" fillId="0" borderId="64" xfId="1" applyBorder="1" applyAlignment="1">
      <alignment horizontal="center" vertical="center"/>
    </xf>
    <xf numFmtId="0" fontId="2" fillId="0" borderId="48" xfId="1" applyBorder="1" applyAlignment="1">
      <alignment horizontal="center" vertical="center" shrinkToFit="1"/>
    </xf>
    <xf numFmtId="181" fontId="8" fillId="2" borderId="29" xfId="1" applyNumberFormat="1" applyFont="1" applyFill="1" applyBorder="1" applyAlignment="1">
      <alignment horizontal="center" vertical="center" wrapText="1"/>
    </xf>
    <xf numFmtId="0" fontId="2" fillId="0" borderId="49" xfId="1" applyBorder="1" applyAlignment="1">
      <alignment horizontal="center" vertical="center"/>
    </xf>
    <xf numFmtId="0" fontId="2" fillId="0" borderId="65" xfId="1" applyBorder="1" applyAlignment="1">
      <alignment horizontal="center" vertical="center" wrapText="1"/>
    </xf>
    <xf numFmtId="0" fontId="2" fillId="0" borderId="64" xfId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8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84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0" fontId="2" fillId="0" borderId="32" xfId="1" applyBorder="1" applyAlignment="1">
      <alignment vertical="center" shrinkToFit="1"/>
    </xf>
    <xf numFmtId="0" fontId="2" fillId="0" borderId="5" xfId="1" applyBorder="1" applyAlignment="1">
      <alignment vertical="center" shrinkToFit="1"/>
    </xf>
    <xf numFmtId="0" fontId="2" fillId="0" borderId="54" xfId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6" xfId="1" applyBorder="1" applyAlignment="1">
      <alignment vertical="center" shrinkToFit="1"/>
    </xf>
    <xf numFmtId="0" fontId="2" fillId="0" borderId="6" xfId="1" applyBorder="1">
      <alignment vertical="center"/>
    </xf>
    <xf numFmtId="0" fontId="2" fillId="0" borderId="50" xfId="1" applyBorder="1">
      <alignment vertical="center"/>
    </xf>
    <xf numFmtId="0" fontId="5" fillId="0" borderId="35" xfId="1" applyFont="1" applyBorder="1" applyAlignment="1">
      <alignment horizontal="center" vertical="center" shrinkToFit="1"/>
    </xf>
    <xf numFmtId="180" fontId="5" fillId="0" borderId="25" xfId="1" applyNumberFormat="1" applyFont="1" applyBorder="1" applyAlignment="1" applyProtection="1">
      <alignment vertical="center" shrinkToFit="1"/>
      <protection locked="0"/>
    </xf>
    <xf numFmtId="180" fontId="5" fillId="0" borderId="42" xfId="1" applyNumberFormat="1" applyFont="1" applyBorder="1" applyAlignment="1" applyProtection="1">
      <alignment horizontal="right" vertical="center" shrinkToFit="1"/>
      <protection locked="0"/>
    </xf>
    <xf numFmtId="180" fontId="5" fillId="0" borderId="24" xfId="1" applyNumberFormat="1" applyFont="1" applyBorder="1" applyAlignment="1" applyProtection="1">
      <alignment vertical="center" shrinkToFit="1"/>
      <protection locked="0"/>
    </xf>
    <xf numFmtId="181" fontId="5" fillId="2" borderId="24" xfId="1" applyNumberFormat="1" applyFont="1" applyFill="1" applyBorder="1" applyAlignment="1" applyProtection="1">
      <alignment vertical="center" shrinkToFit="1"/>
      <protection locked="0"/>
    </xf>
    <xf numFmtId="180" fontId="5" fillId="0" borderId="61" xfId="1" applyNumberFormat="1" applyFont="1" applyBorder="1" applyAlignment="1">
      <alignment vertical="center" shrinkToFit="1"/>
    </xf>
    <xf numFmtId="182" fontId="5" fillId="0" borderId="20" xfId="1" applyNumberFormat="1" applyFont="1" applyBorder="1" applyAlignment="1" applyProtection="1">
      <alignment vertical="center" shrinkToFit="1"/>
      <protection locked="0"/>
    </xf>
    <xf numFmtId="182" fontId="5" fillId="0" borderId="18" xfId="1" applyNumberFormat="1" applyFont="1" applyBorder="1" applyAlignment="1" applyProtection="1">
      <alignment horizontal="right" vertical="center" shrinkToFit="1"/>
      <protection locked="0"/>
    </xf>
    <xf numFmtId="182" fontId="5" fillId="0" borderId="18" xfId="1" applyNumberFormat="1" applyFont="1" applyBorder="1" applyAlignment="1" applyProtection="1">
      <alignment vertical="center" shrinkToFit="1"/>
      <protection locked="0"/>
    </xf>
    <xf numFmtId="183" fontId="5" fillId="2" borderId="18" xfId="1" applyNumberFormat="1" applyFont="1" applyFill="1" applyBorder="1" applyAlignment="1" applyProtection="1">
      <alignment vertical="center" shrinkToFit="1"/>
      <protection locked="0"/>
    </xf>
    <xf numFmtId="182" fontId="5" fillId="0" borderId="25" xfId="1" applyNumberFormat="1" applyFont="1" applyBorder="1" applyAlignment="1">
      <alignment vertical="center" shrinkToFit="1"/>
    </xf>
    <xf numFmtId="182" fontId="5" fillId="0" borderId="41" xfId="1" applyNumberFormat="1" applyFont="1" applyBorder="1" applyAlignment="1">
      <alignment vertical="center" shrinkToFit="1"/>
    </xf>
    <xf numFmtId="180" fontId="5" fillId="0" borderId="35" xfId="1" applyNumberFormat="1" applyFont="1" applyBorder="1" applyAlignment="1" applyProtection="1">
      <alignment vertical="center" shrinkToFit="1"/>
      <protection locked="0"/>
    </xf>
    <xf numFmtId="180" fontId="5" fillId="0" borderId="18" xfId="1" applyNumberFormat="1" applyFont="1" applyBorder="1" applyAlignment="1" applyProtection="1">
      <alignment horizontal="right" vertical="center" shrinkToFit="1"/>
      <protection locked="0"/>
    </xf>
    <xf numFmtId="180" fontId="5" fillId="0" borderId="36" xfId="1" applyNumberFormat="1" applyFont="1" applyBorder="1" applyAlignment="1" applyProtection="1">
      <alignment vertical="center" shrinkToFit="1"/>
      <protection locked="0"/>
    </xf>
    <xf numFmtId="181" fontId="5" fillId="2" borderId="36" xfId="1" applyNumberFormat="1" applyFont="1" applyFill="1" applyBorder="1" applyAlignment="1" applyProtection="1">
      <alignment vertical="center" shrinkToFit="1"/>
      <protection locked="0"/>
    </xf>
    <xf numFmtId="182" fontId="5" fillId="0" borderId="35" xfId="1" applyNumberFormat="1" applyFont="1" applyBorder="1" applyAlignment="1">
      <alignment vertical="center" shrinkToFit="1"/>
    </xf>
    <xf numFmtId="182" fontId="5" fillId="0" borderId="60" xfId="1" applyNumberFormat="1" applyFont="1" applyBorder="1" applyAlignment="1">
      <alignment vertical="center" shrinkToFit="1"/>
    </xf>
    <xf numFmtId="182" fontId="5" fillId="0" borderId="14" xfId="1" applyNumberFormat="1" applyFont="1" applyBorder="1" applyAlignment="1">
      <alignment vertical="center" shrinkToFit="1"/>
    </xf>
    <xf numFmtId="180" fontId="5" fillId="0" borderId="68" xfId="1" applyNumberFormat="1" applyFont="1" applyBorder="1" applyAlignment="1" applyProtection="1">
      <alignment vertical="center" shrinkToFit="1"/>
      <protection locked="0"/>
    </xf>
    <xf numFmtId="180" fontId="5" fillId="0" borderId="61" xfId="1" applyNumberFormat="1" applyFont="1" applyBorder="1" applyAlignment="1" applyProtection="1">
      <alignment horizontal="right" vertical="center" shrinkToFit="1"/>
      <protection locked="0"/>
    </xf>
    <xf numFmtId="180" fontId="5" fillId="0" borderId="69" xfId="1" applyNumberFormat="1" applyFont="1" applyBorder="1" applyAlignment="1" applyProtection="1">
      <alignment vertical="center" shrinkToFit="1"/>
      <protection locked="0"/>
    </xf>
    <xf numFmtId="181" fontId="5" fillId="2" borderId="69" xfId="1" applyNumberFormat="1" applyFont="1" applyFill="1" applyBorder="1" applyAlignment="1" applyProtection="1">
      <alignment vertical="center" shrinkToFit="1"/>
      <protection locked="0"/>
    </xf>
    <xf numFmtId="182" fontId="5" fillId="0" borderId="54" xfId="1" applyNumberFormat="1" applyFont="1" applyBorder="1" applyAlignment="1" applyProtection="1">
      <alignment vertical="center" shrinkToFit="1"/>
      <protection locked="0"/>
    </xf>
    <xf numFmtId="182" fontId="5" fillId="0" borderId="61" xfId="1" applyNumberFormat="1" applyFont="1" applyBorder="1" applyAlignment="1" applyProtection="1">
      <alignment horizontal="right" vertical="center" shrinkToFit="1"/>
      <protection locked="0"/>
    </xf>
    <xf numFmtId="182" fontId="5" fillId="0" borderId="61" xfId="1" applyNumberFormat="1" applyFont="1" applyBorder="1" applyAlignment="1" applyProtection="1">
      <alignment vertical="center" shrinkToFit="1"/>
      <protection locked="0"/>
    </xf>
    <xf numFmtId="183" fontId="5" fillId="2" borderId="61" xfId="1" applyNumberFormat="1" applyFont="1" applyFill="1" applyBorder="1" applyAlignment="1" applyProtection="1">
      <alignment vertical="center" shrinkToFit="1"/>
      <protection locked="0"/>
    </xf>
    <xf numFmtId="0" fontId="5" fillId="0" borderId="28" xfId="1" applyFont="1" applyBorder="1" applyAlignment="1">
      <alignment horizontal="center" vertical="center" shrinkToFit="1"/>
    </xf>
    <xf numFmtId="180" fontId="5" fillId="0" borderId="14" xfId="1" applyNumberFormat="1" applyFont="1" applyBorder="1" applyAlignment="1" applyProtection="1">
      <alignment vertical="center" shrinkToFit="1"/>
      <protection locked="0"/>
    </xf>
    <xf numFmtId="180" fontId="5" fillId="0" borderId="56" xfId="1" applyNumberFormat="1" applyFont="1" applyBorder="1" applyAlignment="1" applyProtection="1">
      <alignment horizontal="right" vertical="center" shrinkToFit="1"/>
      <protection locked="0"/>
    </xf>
    <xf numFmtId="180" fontId="5" fillId="0" borderId="13" xfId="1" applyNumberFormat="1" applyFont="1" applyBorder="1" applyAlignment="1" applyProtection="1">
      <alignment vertical="center" shrinkToFit="1"/>
      <protection locked="0"/>
    </xf>
    <xf numFmtId="181" fontId="5" fillId="2" borderId="13" xfId="1" applyNumberFormat="1" applyFont="1" applyFill="1" applyBorder="1" applyAlignment="1" applyProtection="1">
      <alignment vertical="center" shrinkToFit="1"/>
      <protection locked="0"/>
    </xf>
    <xf numFmtId="182" fontId="5" fillId="0" borderId="59" xfId="1" applyNumberFormat="1" applyFont="1" applyBorder="1" applyAlignment="1" applyProtection="1">
      <alignment vertical="center" shrinkToFit="1"/>
      <protection locked="0"/>
    </xf>
    <xf numFmtId="182" fontId="5" fillId="0" borderId="56" xfId="1" applyNumberFormat="1" applyFont="1" applyBorder="1" applyAlignment="1" applyProtection="1">
      <alignment horizontal="right" vertical="center" shrinkToFit="1"/>
      <protection locked="0"/>
    </xf>
    <xf numFmtId="182" fontId="5" fillId="0" borderId="56" xfId="1" applyNumberFormat="1" applyFont="1" applyBorder="1" applyAlignment="1" applyProtection="1">
      <alignment vertical="center" shrinkToFit="1"/>
      <protection locked="0"/>
    </xf>
    <xf numFmtId="183" fontId="5" fillId="2" borderId="56" xfId="1" applyNumberFormat="1" applyFont="1" applyFill="1" applyBorder="1" applyAlignment="1" applyProtection="1">
      <alignment vertical="center" shrinkToFit="1"/>
      <protection locked="0"/>
    </xf>
    <xf numFmtId="182" fontId="5" fillId="0" borderId="11" xfId="1" applyNumberFormat="1" applyFont="1" applyBorder="1" applyAlignment="1">
      <alignment vertical="center" shrinkToFit="1"/>
    </xf>
    <xf numFmtId="182" fontId="5" fillId="0" borderId="27" xfId="1" applyNumberFormat="1" applyFont="1" applyBorder="1" applyAlignment="1">
      <alignment vertical="center" shrinkToFit="1"/>
    </xf>
    <xf numFmtId="181" fontId="5" fillId="2" borderId="33" xfId="1" applyNumberFormat="1" applyFont="1" applyFill="1" applyBorder="1" applyAlignment="1">
      <alignment vertical="center" shrinkToFit="1"/>
    </xf>
    <xf numFmtId="180" fontId="5" fillId="0" borderId="25" xfId="1" applyNumberFormat="1" applyFont="1" applyBorder="1" applyAlignment="1">
      <alignment vertical="center" shrinkToFit="1"/>
    </xf>
    <xf numFmtId="180" fontId="5" fillId="0" borderId="66" xfId="1" applyNumberFormat="1" applyFont="1" applyBorder="1" applyAlignment="1">
      <alignment vertical="center" shrinkToFit="1"/>
    </xf>
    <xf numFmtId="180" fontId="5" fillId="0" borderId="15" xfId="1" applyNumberFormat="1" applyFont="1" applyBorder="1" applyAlignment="1">
      <alignment vertical="center" shrinkToFit="1"/>
    </xf>
    <xf numFmtId="180" fontId="5" fillId="0" borderId="12" xfId="1" applyNumberFormat="1" applyFont="1" applyBorder="1" applyAlignment="1">
      <alignment vertical="center" shrinkToFit="1"/>
    </xf>
    <xf numFmtId="180" fontId="5" fillId="0" borderId="27" xfId="1" applyNumberFormat="1" applyFont="1" applyBorder="1" applyAlignment="1">
      <alignment vertical="center" shrinkToFit="1"/>
    </xf>
    <xf numFmtId="180" fontId="5" fillId="0" borderId="41" xfId="1" applyNumberFormat="1" applyFont="1" applyBorder="1" applyAlignment="1">
      <alignment vertical="center" shrinkToFit="1"/>
    </xf>
    <xf numFmtId="180" fontId="5" fillId="0" borderId="60" xfId="1" applyNumberFormat="1" applyFont="1" applyBorder="1" applyAlignment="1">
      <alignment vertical="center" shrinkToFit="1"/>
    </xf>
    <xf numFmtId="180" fontId="5" fillId="0" borderId="62" xfId="1" applyNumberFormat="1" applyFont="1" applyBorder="1" applyAlignment="1">
      <alignment vertical="center" shrinkToFit="1"/>
    </xf>
    <xf numFmtId="182" fontId="5" fillId="0" borderId="28" xfId="1" applyNumberFormat="1" applyFont="1" applyBorder="1" applyAlignment="1">
      <alignment vertical="center" shrinkToFit="1"/>
    </xf>
    <xf numFmtId="182" fontId="5" fillId="2" borderId="33" xfId="1" applyNumberFormat="1" applyFont="1" applyFill="1" applyBorder="1" applyAlignment="1">
      <alignment vertical="center" shrinkToFit="1"/>
    </xf>
    <xf numFmtId="182" fontId="5" fillId="0" borderId="33" xfId="1" applyNumberFormat="1" applyFont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4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63" xfId="1" applyBorder="1" applyAlignment="1">
      <alignment horizontal="center" vertical="center"/>
    </xf>
    <xf numFmtId="180" fontId="2" fillId="0" borderId="35" xfId="1" applyNumberFormat="1" applyBorder="1" applyAlignment="1">
      <alignment vertical="center" shrinkToFit="1"/>
    </xf>
    <xf numFmtId="180" fontId="2" fillId="0" borderId="34" xfId="1" applyNumberFormat="1" applyBorder="1" applyAlignment="1">
      <alignment vertical="center" shrinkToFit="1"/>
    </xf>
    <xf numFmtId="180" fontId="2" fillId="0" borderId="27" xfId="1" applyNumberFormat="1" applyBorder="1" applyAlignment="1" applyProtection="1">
      <alignment vertical="center" shrinkToFit="1"/>
      <protection locked="0"/>
    </xf>
    <xf numFmtId="180" fontId="2" fillId="0" borderId="12" xfId="1" applyNumberFormat="1" applyBorder="1" applyAlignment="1" applyProtection="1">
      <alignment vertical="center" shrinkToFit="1"/>
      <protection locked="0"/>
    </xf>
    <xf numFmtId="181" fontId="2" fillId="0" borderId="27" xfId="1" applyNumberFormat="1" applyBorder="1" applyAlignment="1" applyProtection="1">
      <alignment vertical="center" shrinkToFit="1"/>
      <protection locked="0"/>
    </xf>
    <xf numFmtId="180" fontId="2" fillId="0" borderId="28" xfId="1" applyNumberFormat="1" applyBorder="1" applyAlignment="1">
      <alignment vertical="center" shrinkToFit="1"/>
    </xf>
    <xf numFmtId="180" fontId="2" fillId="0" borderId="33" xfId="1" applyNumberFormat="1" applyBorder="1" applyAlignment="1">
      <alignment vertical="center" shrinkToFit="1"/>
    </xf>
    <xf numFmtId="0" fontId="2" fillId="0" borderId="59" xfId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3" fillId="0" borderId="5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2" fillId="0" borderId="56" xfId="1" applyBorder="1" applyAlignment="1">
      <alignment horizontal="center" vertical="center" shrinkToFit="1"/>
    </xf>
    <xf numFmtId="0" fontId="2" fillId="0" borderId="57" xfId="1" applyBorder="1" applyAlignment="1">
      <alignment horizontal="center" vertical="center" shrinkToFit="1"/>
    </xf>
    <xf numFmtId="0" fontId="2" fillId="0" borderId="48" xfId="1" applyBorder="1" applyAlignment="1">
      <alignment horizontal="center" vertical="center" shrinkToFit="1"/>
    </xf>
    <xf numFmtId="0" fontId="2" fillId="0" borderId="49" xfId="1" applyBorder="1" applyAlignment="1">
      <alignment horizontal="center" vertical="center" shrinkToFit="1"/>
    </xf>
    <xf numFmtId="0" fontId="6" fillId="0" borderId="56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2" fillId="0" borderId="32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180" fontId="2" fillId="0" borderId="35" xfId="1" applyNumberFormat="1" applyBorder="1" applyAlignment="1" applyProtection="1">
      <alignment vertical="center" shrinkToFit="1"/>
      <protection locked="0"/>
    </xf>
    <xf numFmtId="180" fontId="2" fillId="0" borderId="36" xfId="1" applyNumberFormat="1" applyBorder="1" applyAlignment="1" applyProtection="1">
      <alignment vertical="center" shrinkToFit="1"/>
      <protection locked="0"/>
    </xf>
    <xf numFmtId="180" fontId="2" fillId="0" borderId="18" xfId="1" applyNumberFormat="1" applyBorder="1" applyAlignment="1" applyProtection="1">
      <alignment vertical="center" shrinkToFit="1"/>
      <protection locked="0"/>
    </xf>
    <xf numFmtId="181" fontId="2" fillId="0" borderId="36" xfId="1" applyNumberFormat="1" applyBorder="1" applyAlignment="1" applyProtection="1">
      <alignment vertical="center" shrinkToFit="1"/>
      <protection locked="0"/>
    </xf>
    <xf numFmtId="182" fontId="2" fillId="0" borderId="35" xfId="1" applyNumberFormat="1" applyBorder="1" applyAlignment="1">
      <alignment vertical="center" shrinkToFit="1"/>
    </xf>
    <xf numFmtId="182" fontId="2" fillId="0" borderId="34" xfId="1" applyNumberFormat="1" applyBorder="1" applyAlignment="1">
      <alignment vertical="center" shrinkToFit="1"/>
    </xf>
    <xf numFmtId="180" fontId="2" fillId="0" borderId="15" xfId="1" applyNumberFormat="1" applyBorder="1" applyAlignment="1">
      <alignment vertical="center" shrinkToFit="1"/>
    </xf>
    <xf numFmtId="180" fontId="2" fillId="0" borderId="10" xfId="1" applyNumberFormat="1" applyBorder="1" applyAlignment="1">
      <alignment vertical="center" shrinkToFit="1"/>
    </xf>
    <xf numFmtId="180" fontId="2" fillId="0" borderId="28" xfId="1" applyNumberFormat="1" applyBorder="1" applyAlignment="1" applyProtection="1">
      <alignment vertical="center" shrinkToFit="1"/>
      <protection locked="0"/>
    </xf>
    <xf numFmtId="180" fontId="2" fillId="0" borderId="18" xfId="1" applyNumberFormat="1" applyBorder="1" applyAlignment="1">
      <alignment vertical="center" shrinkToFit="1"/>
    </xf>
    <xf numFmtId="180" fontId="2" fillId="0" borderId="19" xfId="1" applyNumberFormat="1" applyBorder="1" applyAlignment="1">
      <alignment vertical="center" shrinkToFit="1"/>
    </xf>
    <xf numFmtId="181" fontId="2" fillId="0" borderId="18" xfId="1" applyNumberFormat="1" applyBorder="1" applyAlignment="1">
      <alignment vertical="center" shrinkToFit="1"/>
    </xf>
    <xf numFmtId="181" fontId="2" fillId="0" borderId="16" xfId="1" applyNumberFormat="1" applyBorder="1" applyAlignment="1">
      <alignment vertical="center" shrinkToFit="1"/>
    </xf>
    <xf numFmtId="180" fontId="2" fillId="0" borderId="20" xfId="1" applyNumberFormat="1" applyBorder="1" applyAlignment="1">
      <alignment vertical="center" shrinkToFit="1"/>
    </xf>
    <xf numFmtId="180" fontId="2" fillId="0" borderId="16" xfId="1" applyNumberFormat="1" applyBorder="1" applyAlignment="1">
      <alignment vertical="center" shrinkToFit="1"/>
    </xf>
    <xf numFmtId="178" fontId="2" fillId="0" borderId="12" xfId="1" applyNumberFormat="1" applyBorder="1" applyAlignment="1" applyProtection="1">
      <alignment horizontal="right" vertical="center"/>
      <protection locked="0"/>
    </xf>
    <xf numFmtId="178" fontId="2" fillId="0" borderId="11" xfId="1" applyNumberFormat="1" applyBorder="1" applyAlignment="1" applyProtection="1">
      <alignment horizontal="right" vertical="center"/>
      <protection locked="0"/>
    </xf>
    <xf numFmtId="178" fontId="2" fillId="0" borderId="10" xfId="1" applyNumberFormat="1" applyBorder="1" applyAlignment="1" applyProtection="1">
      <alignment horizontal="right" vertical="center"/>
      <protection locked="0"/>
    </xf>
    <xf numFmtId="0" fontId="2" fillId="0" borderId="2" xfId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179" fontId="2" fillId="0" borderId="9" xfId="1" applyNumberFormat="1" applyBorder="1">
      <alignment vertical="center"/>
    </xf>
    <xf numFmtId="179" fontId="2" fillId="0" borderId="8" xfId="1" applyNumberFormat="1" applyBorder="1">
      <alignment vertical="center"/>
    </xf>
    <xf numFmtId="178" fontId="2" fillId="0" borderId="7" xfId="1" applyNumberFormat="1" applyBorder="1" applyAlignment="1">
      <alignment horizontal="right" vertical="center"/>
    </xf>
    <xf numFmtId="178" fontId="2" fillId="0" borderId="3" xfId="1" applyNumberFormat="1" applyBorder="1" applyAlignment="1">
      <alignment horizontal="right" vertical="center"/>
    </xf>
    <xf numFmtId="177" fontId="2" fillId="0" borderId="7" xfId="1" applyNumberFormat="1" applyBorder="1" applyAlignment="1">
      <alignment horizontal="right" vertical="center"/>
    </xf>
    <xf numFmtId="177" fontId="2" fillId="0" borderId="3" xfId="1" applyNumberFormat="1" applyBorder="1" applyAlignment="1">
      <alignment horizontal="right" vertical="center"/>
    </xf>
    <xf numFmtId="177" fontId="2" fillId="0" borderId="4" xfId="1" applyNumberFormat="1" applyBorder="1" applyAlignment="1">
      <alignment horizontal="right" vertical="center"/>
    </xf>
    <xf numFmtId="180" fontId="2" fillId="0" borderId="15" xfId="1" applyNumberFormat="1" applyBorder="1" applyAlignment="1">
      <alignment horizontal="right" vertical="center" shrinkToFit="1"/>
    </xf>
    <xf numFmtId="180" fontId="2" fillId="0" borderId="10" xfId="1" applyNumberFormat="1" applyBorder="1" applyAlignment="1">
      <alignment horizontal="right" vertical="center" shrinkToFit="1"/>
    </xf>
    <xf numFmtId="180" fontId="2" fillId="0" borderId="38" xfId="1" applyNumberFormat="1" applyBorder="1" applyAlignment="1">
      <alignment vertical="center" shrinkToFit="1"/>
    </xf>
    <xf numFmtId="180" fontId="2" fillId="0" borderId="37" xfId="1" applyNumberFormat="1" applyBorder="1" applyAlignment="1">
      <alignment vertical="center" shrinkToFit="1"/>
    </xf>
    <xf numFmtId="0" fontId="2" fillId="0" borderId="35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15" xfId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179" fontId="2" fillId="0" borderId="14" xfId="1" applyNumberFormat="1" applyBorder="1" applyProtection="1">
      <alignment vertical="center"/>
      <protection locked="0"/>
    </xf>
    <xf numFmtId="179" fontId="2" fillId="0" borderId="13" xfId="1" applyNumberFormat="1" applyBorder="1" applyProtection="1">
      <alignment vertical="center"/>
      <protection locked="0"/>
    </xf>
    <xf numFmtId="180" fontId="2" fillId="0" borderId="40" xfId="1" applyNumberFormat="1" applyBorder="1" applyAlignment="1">
      <alignment vertical="center" shrinkToFit="1"/>
    </xf>
    <xf numFmtId="180" fontId="2" fillId="0" borderId="39" xfId="1" applyNumberFormat="1" applyBorder="1" applyAlignment="1">
      <alignment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7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shrinkToFit="1"/>
    </xf>
    <xf numFmtId="179" fontId="2" fillId="0" borderId="20" xfId="1" applyNumberFormat="1" applyBorder="1" applyProtection="1">
      <alignment vertical="center"/>
      <protection locked="0"/>
    </xf>
    <xf numFmtId="179" fontId="2" fillId="0" borderId="17" xfId="1" applyNumberFormat="1" applyBorder="1" applyProtection="1">
      <alignment vertical="center"/>
      <protection locked="0"/>
    </xf>
    <xf numFmtId="179" fontId="2" fillId="0" borderId="19" xfId="1" applyNumberFormat="1" applyBorder="1" applyProtection="1">
      <alignment vertical="center"/>
      <protection locked="0"/>
    </xf>
    <xf numFmtId="178" fontId="2" fillId="0" borderId="18" xfId="1" applyNumberFormat="1" applyBorder="1" applyAlignment="1" applyProtection="1">
      <alignment horizontal="right" vertical="center"/>
      <protection locked="0"/>
    </xf>
    <xf numFmtId="178" fontId="2" fillId="0" borderId="17" xfId="1" applyNumberFormat="1" applyBorder="1" applyAlignment="1" applyProtection="1">
      <alignment horizontal="right" vertical="center"/>
      <protection locked="0"/>
    </xf>
    <xf numFmtId="0" fontId="2" fillId="0" borderId="28" xfId="1" applyBorder="1" applyAlignment="1">
      <alignment horizontal="center" vertical="center" shrinkToFit="1"/>
    </xf>
    <xf numFmtId="0" fontId="2" fillId="0" borderId="27" xfId="1" applyBorder="1" applyAlignment="1">
      <alignment horizontal="center" vertical="center" shrinkToFit="1"/>
    </xf>
    <xf numFmtId="0" fontId="2" fillId="0" borderId="12" xfId="1" applyBorder="1" applyAlignment="1">
      <alignment horizontal="center" vertical="center" shrinkToFit="1"/>
    </xf>
    <xf numFmtId="178" fontId="2" fillId="0" borderId="16" xfId="1" applyNumberFormat="1" applyBorder="1" applyAlignment="1" applyProtection="1">
      <alignment horizontal="right" vertical="center"/>
      <protection locked="0"/>
    </xf>
    <xf numFmtId="0" fontId="2" fillId="0" borderId="26" xfId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179" fontId="2" fillId="0" borderId="25" xfId="1" applyNumberFormat="1" applyBorder="1" applyProtection="1">
      <alignment vertical="center"/>
      <protection locked="0"/>
    </xf>
    <xf numFmtId="179" fontId="2" fillId="0" borderId="24" xfId="1" applyNumberFormat="1" applyBorder="1" applyProtection="1">
      <alignment vertical="center"/>
      <protection locked="0"/>
    </xf>
    <xf numFmtId="178" fontId="2" fillId="0" borderId="23" xfId="1" applyNumberFormat="1" applyBorder="1" applyAlignment="1" applyProtection="1">
      <alignment horizontal="right" vertical="center"/>
      <protection locked="0"/>
    </xf>
    <xf numFmtId="178" fontId="2" fillId="0" borderId="22" xfId="1" applyNumberFormat="1" applyBorder="1" applyAlignment="1" applyProtection="1">
      <alignment horizontal="right" vertical="center"/>
      <protection locked="0"/>
    </xf>
    <xf numFmtId="178" fontId="2" fillId="0" borderId="21" xfId="1" applyNumberFormat="1" applyBorder="1" applyAlignment="1" applyProtection="1">
      <alignment horizontal="right" vertical="center"/>
      <protection locked="0"/>
    </xf>
    <xf numFmtId="0" fontId="2" fillId="0" borderId="32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31" xfId="1" applyBorder="1" applyAlignment="1">
      <alignment horizontal="center" vertical="center" shrinkToFit="1"/>
    </xf>
    <xf numFmtId="0" fontId="2" fillId="0" borderId="30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29" xfId="1" applyBorder="1" applyAlignment="1">
      <alignment horizontal="center" vertical="center" shrinkToFit="1"/>
    </xf>
    <xf numFmtId="0" fontId="2" fillId="0" borderId="26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25" xfId="1" applyBorder="1" applyAlignment="1">
      <alignment horizontal="center" vertical="center" shrinkToFit="1"/>
    </xf>
    <xf numFmtId="0" fontId="2" fillId="0" borderId="24" xfId="1" applyBorder="1" applyAlignment="1">
      <alignment horizontal="center" vertical="center" shrinkToFit="1"/>
    </xf>
    <xf numFmtId="0" fontId="2" fillId="0" borderId="42" xfId="1" applyBorder="1" applyAlignment="1">
      <alignment horizontal="center" vertical="center" shrinkToFit="1"/>
    </xf>
    <xf numFmtId="180" fontId="5" fillId="0" borderId="25" xfId="1" applyNumberFormat="1" applyFont="1" applyBorder="1" applyAlignment="1" applyProtection="1">
      <alignment vertical="center" shrinkToFit="1"/>
      <protection locked="0"/>
    </xf>
    <xf numFmtId="180" fontId="5" fillId="0" borderId="24" xfId="1" applyNumberFormat="1" applyFont="1" applyBorder="1" applyAlignment="1" applyProtection="1">
      <alignment vertical="center" shrinkToFit="1"/>
      <protection locked="0"/>
    </xf>
    <xf numFmtId="180" fontId="2" fillId="0" borderId="25" xfId="1" applyNumberFormat="1" applyBorder="1" applyAlignment="1">
      <alignment vertical="center" shrinkToFit="1"/>
    </xf>
    <xf numFmtId="180" fontId="2" fillId="0" borderId="41" xfId="1" applyNumberFormat="1" applyBorder="1" applyAlignment="1">
      <alignment vertical="center" shrinkToFit="1"/>
    </xf>
    <xf numFmtId="0" fontId="2" fillId="0" borderId="9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183" fontId="2" fillId="0" borderId="23" xfId="1" applyNumberFormat="1" applyBorder="1">
      <alignment vertical="center"/>
    </xf>
    <xf numFmtId="183" fontId="2" fillId="0" borderId="21" xfId="1" applyNumberFormat="1" applyBorder="1">
      <alignment vertical="center"/>
    </xf>
    <xf numFmtId="182" fontId="2" fillId="0" borderId="47" xfId="1" applyNumberFormat="1" applyBorder="1">
      <alignment vertical="center"/>
    </xf>
    <xf numFmtId="180" fontId="2" fillId="0" borderId="15" xfId="1" applyNumberFormat="1" applyBorder="1">
      <alignment vertical="center"/>
    </xf>
    <xf numFmtId="180" fontId="2" fillId="0" borderId="66" xfId="1" applyNumberFormat="1" applyBorder="1">
      <alignment vertical="center"/>
    </xf>
    <xf numFmtId="180" fontId="2" fillId="0" borderId="12" xfId="1" applyNumberFormat="1" applyBorder="1">
      <alignment vertical="center"/>
    </xf>
    <xf numFmtId="181" fontId="2" fillId="0" borderId="12" xfId="1" applyNumberFormat="1" applyBorder="1">
      <alignment vertical="center"/>
    </xf>
    <xf numFmtId="181" fontId="2" fillId="0" borderId="10" xfId="1" applyNumberFormat="1" applyBorder="1">
      <alignment vertical="center"/>
    </xf>
    <xf numFmtId="0" fontId="3" fillId="0" borderId="27" xfId="1" applyFont="1" applyBorder="1" applyAlignment="1">
      <alignment horizontal="center" vertical="center" wrapText="1"/>
    </xf>
    <xf numFmtId="180" fontId="2" fillId="0" borderId="32" xfId="1" applyNumberFormat="1" applyBorder="1" applyAlignment="1" applyProtection="1">
      <alignment horizontal="center" vertical="center"/>
      <protection locked="0"/>
    </xf>
    <xf numFmtId="180" fontId="2" fillId="0" borderId="5" xfId="1" applyNumberFormat="1" applyBorder="1" applyAlignment="1" applyProtection="1">
      <alignment horizontal="center" vertical="center"/>
      <protection locked="0"/>
    </xf>
    <xf numFmtId="180" fontId="2" fillId="0" borderId="31" xfId="1" applyNumberFormat="1" applyBorder="1" applyAlignment="1" applyProtection="1">
      <alignment horizontal="center" vertical="center"/>
      <protection locked="0"/>
    </xf>
    <xf numFmtId="180" fontId="2" fillId="0" borderId="30" xfId="1" applyNumberFormat="1" applyBorder="1" applyAlignment="1" applyProtection="1">
      <alignment horizontal="center" vertical="center"/>
      <protection locked="0"/>
    </xf>
    <xf numFmtId="180" fontId="2" fillId="0" borderId="6" xfId="1" applyNumberFormat="1" applyBorder="1" applyAlignment="1" applyProtection="1">
      <alignment horizontal="center" vertical="center"/>
      <protection locked="0"/>
    </xf>
    <xf numFmtId="180" fontId="2" fillId="0" borderId="29" xfId="1" applyNumberFormat="1" applyBorder="1" applyAlignment="1" applyProtection="1">
      <alignment horizontal="center" vertical="center"/>
      <protection locked="0"/>
    </xf>
    <xf numFmtId="0" fontId="2" fillId="0" borderId="45" xfId="1" applyBorder="1" applyAlignment="1">
      <alignment horizontal="center" vertical="center" shrinkToFit="1"/>
    </xf>
    <xf numFmtId="0" fontId="2" fillId="0" borderId="44" xfId="1" applyBorder="1" applyAlignment="1">
      <alignment horizontal="center" vertical="center" shrinkToFit="1"/>
    </xf>
    <xf numFmtId="0" fontId="2" fillId="0" borderId="23" xfId="1" applyBorder="1" applyAlignment="1">
      <alignment horizontal="center" vertical="center" shrinkToFit="1"/>
    </xf>
    <xf numFmtId="182" fontId="2" fillId="0" borderId="23" xfId="1" applyNumberFormat="1" applyBorder="1">
      <alignment vertical="center"/>
    </xf>
    <xf numFmtId="182" fontId="2" fillId="0" borderId="67" xfId="1" applyNumberFormat="1" applyBorder="1">
      <alignment vertical="center"/>
    </xf>
    <xf numFmtId="0" fontId="2" fillId="0" borderId="54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2" fillId="0" borderId="51" xfId="1" applyBorder="1" applyAlignment="1">
      <alignment horizontal="center" vertical="center" shrinkToFit="1"/>
    </xf>
    <xf numFmtId="0" fontId="2" fillId="0" borderId="52" xfId="1" applyBorder="1" applyAlignment="1">
      <alignment horizontal="center" vertical="center" shrinkToFit="1"/>
    </xf>
    <xf numFmtId="180" fontId="2" fillId="0" borderId="46" xfId="1" applyNumberFormat="1" applyBorder="1">
      <alignment vertical="center"/>
    </xf>
    <xf numFmtId="182" fontId="2" fillId="0" borderId="15" xfId="1" applyNumberFormat="1" applyBorder="1" applyAlignment="1">
      <alignment vertical="center" shrinkToFit="1"/>
    </xf>
    <xf numFmtId="182" fontId="2" fillId="0" borderId="66" xfId="1" applyNumberFormat="1" applyBorder="1" applyAlignment="1">
      <alignment vertical="center" shrinkToFit="1"/>
    </xf>
    <xf numFmtId="182" fontId="2" fillId="0" borderId="12" xfId="1" applyNumberFormat="1" applyBorder="1" applyAlignment="1">
      <alignment vertical="center" shrinkToFit="1"/>
    </xf>
    <xf numFmtId="183" fontId="2" fillId="0" borderId="12" xfId="1" applyNumberFormat="1" applyBorder="1" applyAlignment="1">
      <alignment vertical="center" shrinkToFit="1"/>
    </xf>
    <xf numFmtId="183" fontId="2" fillId="0" borderId="10" xfId="1" applyNumberFormat="1" applyBorder="1" applyAlignment="1">
      <alignment vertical="center" shrinkToFit="1"/>
    </xf>
    <xf numFmtId="182" fontId="2" fillId="0" borderId="28" xfId="1" applyNumberFormat="1" applyBorder="1" applyAlignment="1">
      <alignment vertical="center" shrinkToFit="1"/>
    </xf>
    <xf numFmtId="182" fontId="2" fillId="0" borderId="33" xfId="1" applyNumberFormat="1" applyBorder="1" applyAlignment="1">
      <alignment vertical="center" shrinkToFit="1"/>
    </xf>
    <xf numFmtId="182" fontId="2" fillId="0" borderId="45" xfId="1" applyNumberFormat="1" applyBorder="1">
      <alignment vertical="center"/>
    </xf>
    <xf numFmtId="0" fontId="2" fillId="0" borderId="0" xfId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6" fillId="0" borderId="51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182" fontId="2" fillId="0" borderId="20" xfId="1" applyNumberFormat="1" applyBorder="1" applyAlignment="1">
      <alignment vertical="center" shrinkToFit="1"/>
    </xf>
    <xf numFmtId="182" fontId="2" fillId="0" borderId="19" xfId="1" applyNumberFormat="1" applyBorder="1" applyAlignment="1">
      <alignment vertical="center" shrinkToFit="1"/>
    </xf>
    <xf numFmtId="182" fontId="2" fillId="0" borderId="18" xfId="1" applyNumberFormat="1" applyBorder="1" applyAlignment="1">
      <alignment vertical="center" shrinkToFit="1"/>
    </xf>
    <xf numFmtId="183" fontId="2" fillId="0" borderId="18" xfId="1" applyNumberFormat="1" applyBorder="1" applyAlignment="1">
      <alignment vertical="center" shrinkToFit="1"/>
    </xf>
    <xf numFmtId="183" fontId="2" fillId="0" borderId="16" xfId="1" applyNumberFormat="1" applyBorder="1" applyAlignment="1">
      <alignment vertical="center" shrinkToFit="1"/>
    </xf>
    <xf numFmtId="182" fontId="2" fillId="0" borderId="36" xfId="1" applyNumberFormat="1" applyBorder="1" applyAlignment="1">
      <alignment vertical="center" shrinkToFit="1"/>
    </xf>
    <xf numFmtId="183" fontId="2" fillId="0" borderId="36" xfId="1" applyNumberFormat="1" applyBorder="1" applyAlignment="1">
      <alignment vertical="center" shrinkToFit="1"/>
    </xf>
    <xf numFmtId="180" fontId="2" fillId="0" borderId="36" xfId="1" applyNumberFormat="1" applyBorder="1" applyAlignment="1">
      <alignment vertical="center" shrinkToFit="1"/>
    </xf>
    <xf numFmtId="180" fontId="2" fillId="0" borderId="25" xfId="1" applyNumberFormat="1" applyBorder="1" applyAlignment="1" applyProtection="1">
      <alignment vertical="center" shrinkToFit="1"/>
      <protection locked="0"/>
    </xf>
    <xf numFmtId="180" fontId="2" fillId="0" borderId="24" xfId="1" applyNumberFormat="1" applyBorder="1" applyAlignment="1" applyProtection="1">
      <alignment vertical="center" shrinkToFit="1"/>
      <protection locked="0"/>
    </xf>
    <xf numFmtId="180" fontId="2" fillId="0" borderId="42" xfId="1" applyNumberFormat="1" applyBorder="1" applyAlignment="1" applyProtection="1">
      <alignment vertical="center" shrinkToFit="1"/>
      <protection locked="0"/>
    </xf>
    <xf numFmtId="181" fontId="2" fillId="0" borderId="24" xfId="1" applyNumberFormat="1" applyBorder="1" applyAlignment="1" applyProtection="1">
      <alignment vertical="center" shrinkToFit="1"/>
      <protection locked="0"/>
    </xf>
    <xf numFmtId="0" fontId="2" fillId="0" borderId="58" xfId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10">
    <dxf>
      <fill>
        <patternFill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fgColor indexed="10"/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10"/>
          <bgColor indexed="13"/>
        </patternFill>
      </fill>
    </dxf>
  </dxfs>
  <tableStyles count="0" defaultTableStyle="TableStyleMedium2" defaultPivotStyle="PivotStyleLight16"/>
  <colors>
    <mruColors>
      <color rgb="FF5EF145"/>
      <color rgb="FF00FF0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858000" cy="7372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記入要領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〔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様式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6〕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研究業績等まとめ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１．「原著論文（欧文）」「総説（欧文）」「症例報告（欧文）」について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（１）「原著論文（欧文）」に限り、右上の氏名を記入してください（別シートには自動で反映されます）。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（１）論文数の欄には、年代ごと執筆順位ごとに数値を記入してください。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（２）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Impact Factor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の欄には、年代ごと執筆順位ごとに合計した数値を記入してください。</a:t>
          </a:r>
        </a:p>
        <a:p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２．「主要論文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編」について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（１）「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No.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」の欄には、「教育研究業績書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〔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」と同じ番号を記入してください。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（２）「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Impact Factor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」「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Citation Index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」の欄には、</a:t>
          </a:r>
          <a:r>
            <a:rPr kumimoji="1" lang="ja-JP" altLang="en-US" sz="1100" b="1">
              <a:latin typeface="+mn-ea"/>
              <a:ea typeface="+mn-ea"/>
            </a:rPr>
            <a:t>最新数値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（３）「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1st/2nd/last/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その他」の欄には、該当する執筆順位を記入してください。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（４）「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corresponding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」の欄には、責任著者（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corresponding author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）である場合に○を記入してください。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３．「研究業績等まとめ」について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（１）「１．著書、論文等　論文数」の欄には、執筆順位ごとに数値を記入してください。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　欧文原著論文、欧文総説、欧文症例報告については、別シートから自動で集計されます。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（２）「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１．著書、論文等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Impact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Factor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」の欄は、別シートから自動で集計されます。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（３）「１．著書、論文等　主要論文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編」の欄は、別シートから自動で集計されます。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（４）「１．著書、論文等　学位指導論文」の欄には、数値を記入してください。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（５）「２．学会発表」の欄には、順位ごとに数値を記入してください。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（６）「３．外部資金取得実績」の欄には、項目ごとに数値を記入してください。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</xdr:row>
      <xdr:rowOff>266700</xdr:rowOff>
    </xdr:from>
    <xdr:to>
      <xdr:col>30</xdr:col>
      <xdr:colOff>9525</xdr:colOff>
      <xdr:row>3</xdr:row>
      <xdr:rowOff>609600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763125" y="609600"/>
          <a:ext cx="4267200" cy="1095375"/>
        </a:xfrm>
        <a:custGeom>
          <a:avLst/>
          <a:gdLst>
            <a:gd name="T0" fmla="*/ 0 w 3840480"/>
            <a:gd name="T1" fmla="*/ 171452 h 1028700"/>
            <a:gd name="T2" fmla="*/ 0 w 3840480"/>
            <a:gd name="T3" fmla="*/ 171452 h 1028700"/>
            <a:gd name="T4" fmla="*/ 100648 w 3840480"/>
            <a:gd name="T5" fmla="*/ 0 h 1028700"/>
            <a:gd name="T6" fmla="*/ 3739830 w 3840480"/>
            <a:gd name="T7" fmla="*/ 0 h 1028700"/>
            <a:gd name="T8" fmla="*/ 3739829 w 3840480"/>
            <a:gd name="T9" fmla="*/ 0 h 1028700"/>
            <a:gd name="T10" fmla="*/ 3840479 w 3840480"/>
            <a:gd name="T11" fmla="*/ 171452 h 1028700"/>
            <a:gd name="T12" fmla="*/ 3840480 w 3840480"/>
            <a:gd name="T13" fmla="*/ 857245 h 1028700"/>
            <a:gd name="T14" fmla="*/ 3739831 w 3840480"/>
            <a:gd name="T15" fmla="*/ 1028698 h 1028700"/>
            <a:gd name="T16" fmla="*/ 100649 w 3840480"/>
            <a:gd name="T17" fmla="*/ 1028700 h 1028700"/>
            <a:gd name="T18" fmla="*/ 0 w 3840480"/>
            <a:gd name="T19" fmla="*/ 857247 h 1028700"/>
            <a:gd name="T20" fmla="*/ 29479 w 3840480"/>
            <a:gd name="T21" fmla="*/ 50217 h 1028700"/>
            <a:gd name="T22" fmla="*/ 3811000 w 3840480"/>
            <a:gd name="T23" fmla="*/ 978482 h 10287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3840480" h="1028700">
              <a:moveTo>
                <a:pt x="0" y="171452"/>
              </a:moveTo>
              <a:lnTo>
                <a:pt x="0" y="171452"/>
              </a:lnTo>
              <a:cubicBezTo>
                <a:pt x="0" y="76761"/>
                <a:pt x="45062" y="0"/>
                <a:pt x="100648" y="0"/>
              </a:cubicBezTo>
              <a:lnTo>
                <a:pt x="3739830" y="0"/>
              </a:lnTo>
              <a:lnTo>
                <a:pt x="3739829" y="0"/>
              </a:lnTo>
              <a:cubicBezTo>
                <a:pt x="3795416" y="0"/>
                <a:pt x="3840479" y="76761"/>
                <a:pt x="3840479" y="171452"/>
              </a:cubicBezTo>
              <a:lnTo>
                <a:pt x="3840480" y="857245"/>
              </a:lnTo>
              <a:cubicBezTo>
                <a:pt x="3840480" y="951934"/>
                <a:pt x="3795417" y="1028696"/>
                <a:pt x="3739831" y="1028698"/>
              </a:cubicBezTo>
              <a:lnTo>
                <a:pt x="100649" y="1028700"/>
              </a:lnTo>
              <a:cubicBezTo>
                <a:pt x="45062" y="1028700"/>
                <a:pt x="0" y="951936"/>
                <a:pt x="0" y="857247"/>
              </a:cubicBezTo>
              <a:close/>
            </a:path>
          </a:pathLst>
        </a:custGeom>
        <a:solidFill>
          <a:srgbClr val="4BACC6"/>
        </a:solidFill>
        <a:ln w="25400">
          <a:solidFill>
            <a:srgbClr val="367D9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色がついているセルのみ入力可能です。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</xdr:row>
      <xdr:rowOff>266700</xdr:rowOff>
    </xdr:from>
    <xdr:to>
      <xdr:col>30</xdr:col>
      <xdr:colOff>9525</xdr:colOff>
      <xdr:row>3</xdr:row>
      <xdr:rowOff>609600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229725" y="438150"/>
          <a:ext cx="4267200" cy="1095375"/>
        </a:xfrm>
        <a:custGeom>
          <a:avLst/>
          <a:gdLst>
            <a:gd name="T0" fmla="*/ 0 w 3840480"/>
            <a:gd name="T1" fmla="*/ 171452 h 1028700"/>
            <a:gd name="T2" fmla="*/ 0 w 3840480"/>
            <a:gd name="T3" fmla="*/ 171452 h 1028700"/>
            <a:gd name="T4" fmla="*/ 100648 w 3840480"/>
            <a:gd name="T5" fmla="*/ 0 h 1028700"/>
            <a:gd name="T6" fmla="*/ 3739830 w 3840480"/>
            <a:gd name="T7" fmla="*/ 0 h 1028700"/>
            <a:gd name="T8" fmla="*/ 3739829 w 3840480"/>
            <a:gd name="T9" fmla="*/ 0 h 1028700"/>
            <a:gd name="T10" fmla="*/ 3840479 w 3840480"/>
            <a:gd name="T11" fmla="*/ 171452 h 1028700"/>
            <a:gd name="T12" fmla="*/ 3840480 w 3840480"/>
            <a:gd name="T13" fmla="*/ 857245 h 1028700"/>
            <a:gd name="T14" fmla="*/ 3739831 w 3840480"/>
            <a:gd name="T15" fmla="*/ 1028698 h 1028700"/>
            <a:gd name="T16" fmla="*/ 100649 w 3840480"/>
            <a:gd name="T17" fmla="*/ 1028700 h 1028700"/>
            <a:gd name="T18" fmla="*/ 0 w 3840480"/>
            <a:gd name="T19" fmla="*/ 857247 h 1028700"/>
            <a:gd name="T20" fmla="*/ 29479 w 3840480"/>
            <a:gd name="T21" fmla="*/ 50217 h 1028700"/>
            <a:gd name="T22" fmla="*/ 3811000 w 3840480"/>
            <a:gd name="T23" fmla="*/ 978482 h 10287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3840480" h="1028700">
              <a:moveTo>
                <a:pt x="0" y="171452"/>
              </a:moveTo>
              <a:lnTo>
                <a:pt x="0" y="171452"/>
              </a:lnTo>
              <a:cubicBezTo>
                <a:pt x="0" y="76761"/>
                <a:pt x="45062" y="0"/>
                <a:pt x="100648" y="0"/>
              </a:cubicBezTo>
              <a:lnTo>
                <a:pt x="3739830" y="0"/>
              </a:lnTo>
              <a:lnTo>
                <a:pt x="3739829" y="0"/>
              </a:lnTo>
              <a:cubicBezTo>
                <a:pt x="3795416" y="0"/>
                <a:pt x="3840479" y="76761"/>
                <a:pt x="3840479" y="171452"/>
              </a:cubicBezTo>
              <a:lnTo>
                <a:pt x="3840480" y="857245"/>
              </a:lnTo>
              <a:cubicBezTo>
                <a:pt x="3840480" y="951934"/>
                <a:pt x="3795417" y="1028696"/>
                <a:pt x="3739831" y="1028698"/>
              </a:cubicBezTo>
              <a:lnTo>
                <a:pt x="100649" y="1028700"/>
              </a:lnTo>
              <a:cubicBezTo>
                <a:pt x="45062" y="1028700"/>
                <a:pt x="0" y="951936"/>
                <a:pt x="0" y="857247"/>
              </a:cubicBezTo>
              <a:close/>
            </a:path>
          </a:pathLst>
        </a:custGeom>
        <a:solidFill>
          <a:srgbClr val="4BACC6"/>
        </a:solidFill>
        <a:ln w="25400">
          <a:solidFill>
            <a:srgbClr val="367D9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色がついているセルのみ入力可能です。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</xdr:row>
      <xdr:rowOff>266700</xdr:rowOff>
    </xdr:from>
    <xdr:to>
      <xdr:col>30</xdr:col>
      <xdr:colOff>9525</xdr:colOff>
      <xdr:row>3</xdr:row>
      <xdr:rowOff>609600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229725" y="438150"/>
          <a:ext cx="4267200" cy="1095375"/>
        </a:xfrm>
        <a:custGeom>
          <a:avLst/>
          <a:gdLst>
            <a:gd name="T0" fmla="*/ 0 w 3840480"/>
            <a:gd name="T1" fmla="*/ 171452 h 1028700"/>
            <a:gd name="T2" fmla="*/ 0 w 3840480"/>
            <a:gd name="T3" fmla="*/ 171452 h 1028700"/>
            <a:gd name="T4" fmla="*/ 100648 w 3840480"/>
            <a:gd name="T5" fmla="*/ 0 h 1028700"/>
            <a:gd name="T6" fmla="*/ 3739830 w 3840480"/>
            <a:gd name="T7" fmla="*/ 0 h 1028700"/>
            <a:gd name="T8" fmla="*/ 3739829 w 3840480"/>
            <a:gd name="T9" fmla="*/ 0 h 1028700"/>
            <a:gd name="T10" fmla="*/ 3840479 w 3840480"/>
            <a:gd name="T11" fmla="*/ 171452 h 1028700"/>
            <a:gd name="T12" fmla="*/ 3840480 w 3840480"/>
            <a:gd name="T13" fmla="*/ 857245 h 1028700"/>
            <a:gd name="T14" fmla="*/ 3739831 w 3840480"/>
            <a:gd name="T15" fmla="*/ 1028698 h 1028700"/>
            <a:gd name="T16" fmla="*/ 100649 w 3840480"/>
            <a:gd name="T17" fmla="*/ 1028700 h 1028700"/>
            <a:gd name="T18" fmla="*/ 0 w 3840480"/>
            <a:gd name="T19" fmla="*/ 857247 h 1028700"/>
            <a:gd name="T20" fmla="*/ 29479 w 3840480"/>
            <a:gd name="T21" fmla="*/ 50217 h 1028700"/>
            <a:gd name="T22" fmla="*/ 3811000 w 3840480"/>
            <a:gd name="T23" fmla="*/ 978482 h 10287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3840480" h="1028700">
              <a:moveTo>
                <a:pt x="0" y="171452"/>
              </a:moveTo>
              <a:lnTo>
                <a:pt x="0" y="171452"/>
              </a:lnTo>
              <a:cubicBezTo>
                <a:pt x="0" y="76761"/>
                <a:pt x="45062" y="0"/>
                <a:pt x="100648" y="0"/>
              </a:cubicBezTo>
              <a:lnTo>
                <a:pt x="3739830" y="0"/>
              </a:lnTo>
              <a:lnTo>
                <a:pt x="3739829" y="0"/>
              </a:lnTo>
              <a:cubicBezTo>
                <a:pt x="3795416" y="0"/>
                <a:pt x="3840479" y="76761"/>
                <a:pt x="3840479" y="171452"/>
              </a:cubicBezTo>
              <a:lnTo>
                <a:pt x="3840480" y="857245"/>
              </a:lnTo>
              <a:cubicBezTo>
                <a:pt x="3840480" y="951934"/>
                <a:pt x="3795417" y="1028696"/>
                <a:pt x="3739831" y="1028698"/>
              </a:cubicBezTo>
              <a:lnTo>
                <a:pt x="100649" y="1028700"/>
              </a:lnTo>
              <a:cubicBezTo>
                <a:pt x="45062" y="1028700"/>
                <a:pt x="0" y="951936"/>
                <a:pt x="0" y="857247"/>
              </a:cubicBezTo>
              <a:close/>
            </a:path>
          </a:pathLst>
        </a:custGeom>
        <a:solidFill>
          <a:srgbClr val="4BACC6"/>
        </a:solidFill>
        <a:ln w="25400">
          <a:solidFill>
            <a:srgbClr val="367D9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色がついているセルのみ入力可能です。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</xdr:row>
      <xdr:rowOff>95251</xdr:rowOff>
    </xdr:from>
    <xdr:to>
      <xdr:col>14</xdr:col>
      <xdr:colOff>352425</xdr:colOff>
      <xdr:row>2</xdr:row>
      <xdr:rowOff>238126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7715250" y="266701"/>
          <a:ext cx="4267200" cy="514350"/>
        </a:xfrm>
        <a:custGeom>
          <a:avLst/>
          <a:gdLst>
            <a:gd name="T0" fmla="*/ 0 w 3840480"/>
            <a:gd name="T1" fmla="*/ 171452 h 1028700"/>
            <a:gd name="T2" fmla="*/ 0 w 3840480"/>
            <a:gd name="T3" fmla="*/ 171452 h 1028700"/>
            <a:gd name="T4" fmla="*/ 100648 w 3840480"/>
            <a:gd name="T5" fmla="*/ 0 h 1028700"/>
            <a:gd name="T6" fmla="*/ 3739830 w 3840480"/>
            <a:gd name="T7" fmla="*/ 0 h 1028700"/>
            <a:gd name="T8" fmla="*/ 3739829 w 3840480"/>
            <a:gd name="T9" fmla="*/ 0 h 1028700"/>
            <a:gd name="T10" fmla="*/ 3840479 w 3840480"/>
            <a:gd name="T11" fmla="*/ 171452 h 1028700"/>
            <a:gd name="T12" fmla="*/ 3840480 w 3840480"/>
            <a:gd name="T13" fmla="*/ 857245 h 1028700"/>
            <a:gd name="T14" fmla="*/ 3739831 w 3840480"/>
            <a:gd name="T15" fmla="*/ 1028698 h 1028700"/>
            <a:gd name="T16" fmla="*/ 100649 w 3840480"/>
            <a:gd name="T17" fmla="*/ 1028700 h 1028700"/>
            <a:gd name="T18" fmla="*/ 0 w 3840480"/>
            <a:gd name="T19" fmla="*/ 857247 h 1028700"/>
            <a:gd name="T20" fmla="*/ 29479 w 3840480"/>
            <a:gd name="T21" fmla="*/ 50217 h 1028700"/>
            <a:gd name="T22" fmla="*/ 3811000 w 3840480"/>
            <a:gd name="T23" fmla="*/ 978482 h 10287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3840480" h="1028700">
              <a:moveTo>
                <a:pt x="0" y="171452"/>
              </a:moveTo>
              <a:lnTo>
                <a:pt x="0" y="171452"/>
              </a:lnTo>
              <a:cubicBezTo>
                <a:pt x="0" y="76761"/>
                <a:pt x="45062" y="0"/>
                <a:pt x="100648" y="0"/>
              </a:cubicBezTo>
              <a:lnTo>
                <a:pt x="3739830" y="0"/>
              </a:lnTo>
              <a:lnTo>
                <a:pt x="3739829" y="0"/>
              </a:lnTo>
              <a:cubicBezTo>
                <a:pt x="3795416" y="0"/>
                <a:pt x="3840479" y="76761"/>
                <a:pt x="3840479" y="171452"/>
              </a:cubicBezTo>
              <a:lnTo>
                <a:pt x="3840480" y="857245"/>
              </a:lnTo>
              <a:cubicBezTo>
                <a:pt x="3840480" y="951934"/>
                <a:pt x="3795417" y="1028696"/>
                <a:pt x="3739831" y="1028698"/>
              </a:cubicBezTo>
              <a:lnTo>
                <a:pt x="100649" y="1028700"/>
              </a:lnTo>
              <a:cubicBezTo>
                <a:pt x="45062" y="1028700"/>
                <a:pt x="0" y="951936"/>
                <a:pt x="0" y="857247"/>
              </a:cubicBezTo>
              <a:close/>
            </a:path>
          </a:pathLst>
        </a:custGeom>
        <a:solidFill>
          <a:srgbClr val="4BACC6"/>
        </a:solidFill>
        <a:ln w="25400">
          <a:solidFill>
            <a:srgbClr val="367D9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色がついているセルのみ入力可能です。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</xdr:colOff>
      <xdr:row>2</xdr:row>
      <xdr:rowOff>140970</xdr:rowOff>
    </xdr:from>
    <xdr:to>
      <xdr:col>42</xdr:col>
      <xdr:colOff>9525</xdr:colOff>
      <xdr:row>5</xdr:row>
      <xdr:rowOff>148590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8418195" y="541020"/>
          <a:ext cx="4259580" cy="607695"/>
        </a:xfrm>
        <a:custGeom>
          <a:avLst/>
          <a:gdLst>
            <a:gd name="T0" fmla="*/ 0 w 3825240"/>
            <a:gd name="T1" fmla="*/ 100331 h 601980"/>
            <a:gd name="T2" fmla="*/ 0 w 3825240"/>
            <a:gd name="T3" fmla="*/ 100331 h 601980"/>
            <a:gd name="T4" fmla="*/ 100547 w 3825240"/>
            <a:gd name="T5" fmla="*/ 0 h 601980"/>
            <a:gd name="T6" fmla="*/ 3724690 w 3825240"/>
            <a:gd name="T7" fmla="*/ 0 h 601980"/>
            <a:gd name="T8" fmla="*/ 3724689 w 3825240"/>
            <a:gd name="T9" fmla="*/ 0 h 601980"/>
            <a:gd name="T10" fmla="*/ 3825239 w 3825240"/>
            <a:gd name="T11" fmla="*/ 100331 h 601980"/>
            <a:gd name="T12" fmla="*/ 3825240 w 3825240"/>
            <a:gd name="T13" fmla="*/ 501647 h 601980"/>
            <a:gd name="T14" fmla="*/ 3724691 w 3825240"/>
            <a:gd name="T15" fmla="*/ 601979 h 601980"/>
            <a:gd name="T16" fmla="*/ 100548 w 3825240"/>
            <a:gd name="T17" fmla="*/ 601980 h 601980"/>
            <a:gd name="T18" fmla="*/ 0 w 3825240"/>
            <a:gd name="T19" fmla="*/ 501648 h 601980"/>
            <a:gd name="T20" fmla="*/ 29450 w 3825240"/>
            <a:gd name="T21" fmla="*/ 29386 h 601980"/>
            <a:gd name="T22" fmla="*/ 3795789 w 3825240"/>
            <a:gd name="T23" fmla="*/ 572593 h 60198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3825240" h="601980">
              <a:moveTo>
                <a:pt x="0" y="100331"/>
              </a:moveTo>
              <a:lnTo>
                <a:pt x="0" y="100331"/>
              </a:lnTo>
              <a:cubicBezTo>
                <a:pt x="0" y="44919"/>
                <a:pt x="45017" y="0"/>
                <a:pt x="100547" y="0"/>
              </a:cubicBezTo>
              <a:lnTo>
                <a:pt x="3724690" y="0"/>
              </a:lnTo>
              <a:lnTo>
                <a:pt x="3724689" y="0"/>
              </a:lnTo>
              <a:cubicBezTo>
                <a:pt x="3780220" y="0"/>
                <a:pt x="3825239" y="44919"/>
                <a:pt x="3825239" y="100331"/>
              </a:cubicBezTo>
              <a:lnTo>
                <a:pt x="3825240" y="501647"/>
              </a:lnTo>
              <a:cubicBezTo>
                <a:pt x="3825240" y="557058"/>
                <a:pt x="3780221" y="601978"/>
                <a:pt x="3724691" y="601979"/>
              </a:cubicBezTo>
              <a:lnTo>
                <a:pt x="100548" y="601980"/>
              </a:lnTo>
              <a:cubicBezTo>
                <a:pt x="45017" y="601980"/>
                <a:pt x="0" y="557059"/>
                <a:pt x="0" y="501648"/>
              </a:cubicBezTo>
              <a:close/>
            </a:path>
          </a:pathLst>
        </a:custGeom>
        <a:solidFill>
          <a:srgbClr val="4BACC6"/>
        </a:solidFill>
        <a:ln w="25400">
          <a:solidFill>
            <a:srgbClr val="367D9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色がついているセルのみ入力可能です。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zoomScaleNormal="100" workbookViewId="0">
      <selection activeCell="K1" sqref="K1"/>
    </sheetView>
  </sheetViews>
  <sheetFormatPr defaultRowHeight="13.5" x14ac:dyDescent="0.15"/>
  <sheetData/>
  <sheetProtection password="CC77" sheet="1" objects="1" scenarios="1"/>
  <phoneticPr fontId="1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4" defaultRowHeight="27" customHeight="1" x14ac:dyDescent="0.15"/>
  <cols>
    <col min="1" max="1" width="12" style="1" customWidth="1"/>
    <col min="2" max="9" width="7.5" style="1" customWidth="1"/>
    <col min="10" max="10" width="7.5" style="2" customWidth="1"/>
    <col min="11" max="15" width="7.5" style="1" customWidth="1"/>
    <col min="16" max="16384" width="4" style="1"/>
  </cols>
  <sheetData>
    <row r="1" spans="1:15" ht="17.25" customHeight="1" x14ac:dyDescent="0.15">
      <c r="L1" s="261" t="s">
        <v>50</v>
      </c>
      <c r="M1" s="261"/>
      <c r="N1" s="261"/>
      <c r="O1" s="261"/>
    </row>
    <row r="2" spans="1:15" ht="27" customHeight="1" x14ac:dyDescent="0.15">
      <c r="A2" s="3" t="s">
        <v>32</v>
      </c>
    </row>
    <row r="3" spans="1:15" ht="32.25" customHeight="1" x14ac:dyDescent="0.15">
      <c r="A3" s="88"/>
      <c r="B3" s="82" t="s">
        <v>20</v>
      </c>
      <c r="C3" s="83"/>
      <c r="D3" s="83"/>
      <c r="E3" s="83"/>
      <c r="F3" s="83"/>
      <c r="G3" s="83"/>
      <c r="H3" s="84"/>
      <c r="I3" s="85" t="s">
        <v>19</v>
      </c>
      <c r="J3" s="86"/>
      <c r="K3" s="86"/>
      <c r="L3" s="86"/>
      <c r="M3" s="86"/>
      <c r="N3" s="86"/>
      <c r="O3" s="87"/>
    </row>
    <row r="4" spans="1:15" ht="54.4" customHeight="1" x14ac:dyDescent="0.15">
      <c r="A4" s="89"/>
      <c r="B4" s="4" t="s">
        <v>15</v>
      </c>
      <c r="C4" s="5" t="s">
        <v>14</v>
      </c>
      <c r="D4" s="10" t="s">
        <v>13</v>
      </c>
      <c r="E4" s="6" t="s">
        <v>1</v>
      </c>
      <c r="F4" s="7" t="s">
        <v>31</v>
      </c>
      <c r="G4" s="8" t="s">
        <v>0</v>
      </c>
      <c r="H4" s="9" t="s">
        <v>30</v>
      </c>
      <c r="I4" s="4" t="s">
        <v>15</v>
      </c>
      <c r="J4" s="5" t="s">
        <v>14</v>
      </c>
      <c r="K4" s="10" t="s">
        <v>13</v>
      </c>
      <c r="L4" s="6" t="s">
        <v>1</v>
      </c>
      <c r="M4" s="7" t="s">
        <v>31</v>
      </c>
      <c r="N4" s="8" t="s">
        <v>0</v>
      </c>
      <c r="O4" s="9" t="s">
        <v>30</v>
      </c>
    </row>
    <row r="5" spans="1:15" ht="27" customHeight="1" x14ac:dyDescent="0.15">
      <c r="A5" s="25" t="s">
        <v>49</v>
      </c>
      <c r="B5" s="26"/>
      <c r="C5" s="27"/>
      <c r="D5" s="28"/>
      <c r="E5" s="28"/>
      <c r="F5" s="29"/>
      <c r="G5" s="64">
        <f>B5+C5+D5+E5</f>
        <v>0</v>
      </c>
      <c r="H5" s="69">
        <f>G5</f>
        <v>0</v>
      </c>
      <c r="I5" s="31"/>
      <c r="J5" s="32"/>
      <c r="K5" s="33"/>
      <c r="L5" s="33"/>
      <c r="M5" s="34"/>
      <c r="N5" s="35">
        <f t="shared" ref="N5:N26" si="0">I5+J5+K5+L5</f>
        <v>0</v>
      </c>
      <c r="O5" s="36">
        <f>N5</f>
        <v>0</v>
      </c>
    </row>
    <row r="6" spans="1:15" ht="27" customHeight="1" x14ac:dyDescent="0.15">
      <c r="A6" s="25">
        <v>2002</v>
      </c>
      <c r="B6" s="37"/>
      <c r="C6" s="38"/>
      <c r="D6" s="39"/>
      <c r="E6" s="39"/>
      <c r="F6" s="40"/>
      <c r="G6" s="64">
        <f t="shared" ref="G6:G30" si="1">B6+C6+D6+E6</f>
        <v>0</v>
      </c>
      <c r="H6" s="30"/>
      <c r="I6" s="31"/>
      <c r="J6" s="32"/>
      <c r="K6" s="33"/>
      <c r="L6" s="33"/>
      <c r="M6" s="34"/>
      <c r="N6" s="41">
        <f t="shared" si="0"/>
        <v>0</v>
      </c>
      <c r="O6" s="42"/>
    </row>
    <row r="7" spans="1:15" ht="27" customHeight="1" x14ac:dyDescent="0.15">
      <c r="A7" s="25">
        <v>2003</v>
      </c>
      <c r="B7" s="37"/>
      <c r="C7" s="38"/>
      <c r="D7" s="39"/>
      <c r="E7" s="39"/>
      <c r="F7" s="40"/>
      <c r="G7" s="64">
        <f t="shared" si="1"/>
        <v>0</v>
      </c>
      <c r="H7" s="30"/>
      <c r="I7" s="31"/>
      <c r="J7" s="32"/>
      <c r="K7" s="33"/>
      <c r="L7" s="33"/>
      <c r="M7" s="34"/>
      <c r="N7" s="41">
        <f t="shared" si="0"/>
        <v>0</v>
      </c>
      <c r="O7" s="42"/>
    </row>
    <row r="8" spans="1:15" ht="27" customHeight="1" x14ac:dyDescent="0.15">
      <c r="A8" s="25">
        <v>2004</v>
      </c>
      <c r="B8" s="37"/>
      <c r="C8" s="38"/>
      <c r="D8" s="39"/>
      <c r="E8" s="39"/>
      <c r="F8" s="40"/>
      <c r="G8" s="64">
        <f t="shared" si="1"/>
        <v>0</v>
      </c>
      <c r="H8" s="70"/>
      <c r="I8" s="31"/>
      <c r="J8" s="32"/>
      <c r="K8" s="33"/>
      <c r="L8" s="33"/>
      <c r="M8" s="34"/>
      <c r="N8" s="41">
        <f t="shared" si="0"/>
        <v>0</v>
      </c>
      <c r="O8" s="42"/>
    </row>
    <row r="9" spans="1:15" ht="27" customHeight="1" x14ac:dyDescent="0.15">
      <c r="A9" s="25">
        <v>2005</v>
      </c>
      <c r="B9" s="37"/>
      <c r="C9" s="38"/>
      <c r="D9" s="39"/>
      <c r="E9" s="39"/>
      <c r="F9" s="40"/>
      <c r="G9" s="64">
        <f t="shared" si="1"/>
        <v>0</v>
      </c>
      <c r="H9" s="70"/>
      <c r="I9" s="31"/>
      <c r="J9" s="32"/>
      <c r="K9" s="33"/>
      <c r="L9" s="33"/>
      <c r="M9" s="34"/>
      <c r="N9" s="41">
        <f t="shared" si="0"/>
        <v>0</v>
      </c>
      <c r="O9" s="70"/>
    </row>
    <row r="10" spans="1:15" ht="27" customHeight="1" x14ac:dyDescent="0.15">
      <c r="A10" s="25">
        <v>2006</v>
      </c>
      <c r="B10" s="37"/>
      <c r="C10" s="38"/>
      <c r="D10" s="39"/>
      <c r="E10" s="39"/>
      <c r="F10" s="40"/>
      <c r="G10" s="64">
        <f t="shared" si="1"/>
        <v>0</v>
      </c>
      <c r="H10" s="30">
        <f>SUM(G6:G10)</f>
        <v>0</v>
      </c>
      <c r="I10" s="31"/>
      <c r="J10" s="32"/>
      <c r="K10" s="33"/>
      <c r="L10" s="33"/>
      <c r="M10" s="34"/>
      <c r="N10" s="41">
        <f t="shared" si="0"/>
        <v>0</v>
      </c>
      <c r="O10" s="36">
        <f>SUM(N6:N10)</f>
        <v>0</v>
      </c>
    </row>
    <row r="11" spans="1:15" ht="27" customHeight="1" x14ac:dyDescent="0.15">
      <c r="A11" s="25">
        <v>2007</v>
      </c>
      <c r="B11" s="37"/>
      <c r="C11" s="38"/>
      <c r="D11" s="39"/>
      <c r="E11" s="39"/>
      <c r="F11" s="40"/>
      <c r="G11" s="64">
        <f t="shared" si="1"/>
        <v>0</v>
      </c>
      <c r="H11" s="71"/>
      <c r="I11" s="31"/>
      <c r="J11" s="32"/>
      <c r="K11" s="33"/>
      <c r="L11" s="33"/>
      <c r="M11" s="34"/>
      <c r="N11" s="41">
        <f t="shared" si="0"/>
        <v>0</v>
      </c>
      <c r="O11" s="42"/>
    </row>
    <row r="12" spans="1:15" ht="27" customHeight="1" x14ac:dyDescent="0.15">
      <c r="A12" s="25">
        <v>2008</v>
      </c>
      <c r="B12" s="37"/>
      <c r="C12" s="38"/>
      <c r="D12" s="39"/>
      <c r="E12" s="39"/>
      <c r="F12" s="40"/>
      <c r="G12" s="64">
        <f t="shared" si="1"/>
        <v>0</v>
      </c>
      <c r="H12" s="30"/>
      <c r="I12" s="31"/>
      <c r="J12" s="32"/>
      <c r="K12" s="33"/>
      <c r="L12" s="33"/>
      <c r="M12" s="34"/>
      <c r="N12" s="41">
        <f t="shared" si="0"/>
        <v>0</v>
      </c>
      <c r="O12" s="42"/>
    </row>
    <row r="13" spans="1:15" ht="27" customHeight="1" x14ac:dyDescent="0.15">
      <c r="A13" s="25">
        <v>2009</v>
      </c>
      <c r="B13" s="37"/>
      <c r="C13" s="38"/>
      <c r="D13" s="39"/>
      <c r="E13" s="39"/>
      <c r="F13" s="40"/>
      <c r="G13" s="64">
        <f t="shared" si="1"/>
        <v>0</v>
      </c>
      <c r="H13" s="70"/>
      <c r="I13" s="31"/>
      <c r="J13" s="32"/>
      <c r="K13" s="33"/>
      <c r="L13" s="33"/>
      <c r="M13" s="34"/>
      <c r="N13" s="41">
        <f t="shared" si="0"/>
        <v>0</v>
      </c>
      <c r="O13" s="42"/>
    </row>
    <row r="14" spans="1:15" ht="27" customHeight="1" x14ac:dyDescent="0.15">
      <c r="A14" s="25">
        <v>2010</v>
      </c>
      <c r="B14" s="37"/>
      <c r="C14" s="38"/>
      <c r="D14" s="39"/>
      <c r="E14" s="39"/>
      <c r="F14" s="40"/>
      <c r="G14" s="64">
        <f t="shared" si="1"/>
        <v>0</v>
      </c>
      <c r="H14" s="70"/>
      <c r="I14" s="31"/>
      <c r="J14" s="32"/>
      <c r="K14" s="33"/>
      <c r="L14" s="33"/>
      <c r="M14" s="34"/>
      <c r="N14" s="41">
        <f t="shared" si="0"/>
        <v>0</v>
      </c>
      <c r="O14" s="42"/>
    </row>
    <row r="15" spans="1:15" ht="27" customHeight="1" x14ac:dyDescent="0.15">
      <c r="A15" s="25">
        <v>2011</v>
      </c>
      <c r="B15" s="37"/>
      <c r="C15" s="38"/>
      <c r="D15" s="39"/>
      <c r="E15" s="39"/>
      <c r="F15" s="40"/>
      <c r="G15" s="64">
        <f t="shared" si="1"/>
        <v>0</v>
      </c>
      <c r="H15" s="69">
        <f>SUM(G11:G15)</f>
        <v>0</v>
      </c>
      <c r="I15" s="31"/>
      <c r="J15" s="32"/>
      <c r="K15" s="33"/>
      <c r="L15" s="33"/>
      <c r="M15" s="34"/>
      <c r="N15" s="41">
        <f t="shared" si="0"/>
        <v>0</v>
      </c>
      <c r="O15" s="36">
        <f>SUM(N11:N15)</f>
        <v>0</v>
      </c>
    </row>
    <row r="16" spans="1:15" ht="27" customHeight="1" x14ac:dyDescent="0.15">
      <c r="A16" s="25">
        <v>2012</v>
      </c>
      <c r="B16" s="37"/>
      <c r="C16" s="38"/>
      <c r="D16" s="39"/>
      <c r="E16" s="39"/>
      <c r="F16" s="40"/>
      <c r="G16" s="64">
        <f t="shared" si="1"/>
        <v>0</v>
      </c>
      <c r="H16" s="30"/>
      <c r="I16" s="31"/>
      <c r="J16" s="32"/>
      <c r="K16" s="33"/>
      <c r="L16" s="33"/>
      <c r="M16" s="34"/>
      <c r="N16" s="41">
        <f t="shared" si="0"/>
        <v>0</v>
      </c>
      <c r="O16" s="42"/>
    </row>
    <row r="17" spans="1:15" ht="27" customHeight="1" x14ac:dyDescent="0.15">
      <c r="A17" s="25">
        <v>2013</v>
      </c>
      <c r="B17" s="37"/>
      <c r="C17" s="38"/>
      <c r="D17" s="39"/>
      <c r="E17" s="39"/>
      <c r="F17" s="40"/>
      <c r="G17" s="64">
        <f t="shared" si="1"/>
        <v>0</v>
      </c>
      <c r="H17" s="30"/>
      <c r="I17" s="31"/>
      <c r="J17" s="32"/>
      <c r="K17" s="33"/>
      <c r="L17" s="33"/>
      <c r="M17" s="34"/>
      <c r="N17" s="41">
        <f t="shared" si="0"/>
        <v>0</v>
      </c>
      <c r="O17" s="42"/>
    </row>
    <row r="18" spans="1:15" ht="27" customHeight="1" x14ac:dyDescent="0.15">
      <c r="A18" s="25">
        <v>2014</v>
      </c>
      <c r="B18" s="37"/>
      <c r="C18" s="38"/>
      <c r="D18" s="39"/>
      <c r="E18" s="39"/>
      <c r="F18" s="40"/>
      <c r="G18" s="64">
        <f t="shared" si="1"/>
        <v>0</v>
      </c>
      <c r="H18" s="70"/>
      <c r="I18" s="31"/>
      <c r="J18" s="32"/>
      <c r="K18" s="33"/>
      <c r="L18" s="33"/>
      <c r="M18" s="34"/>
      <c r="N18" s="41">
        <f t="shared" si="0"/>
        <v>0</v>
      </c>
      <c r="O18" s="42"/>
    </row>
    <row r="19" spans="1:15" ht="27" customHeight="1" x14ac:dyDescent="0.15">
      <c r="A19" s="25">
        <v>2015</v>
      </c>
      <c r="B19" s="37"/>
      <c r="C19" s="38"/>
      <c r="D19" s="39"/>
      <c r="E19" s="39"/>
      <c r="F19" s="40"/>
      <c r="G19" s="64">
        <f t="shared" si="1"/>
        <v>0</v>
      </c>
      <c r="H19" s="70"/>
      <c r="I19" s="31"/>
      <c r="J19" s="32"/>
      <c r="K19" s="33"/>
      <c r="L19" s="33"/>
      <c r="M19" s="34"/>
      <c r="N19" s="41">
        <f t="shared" si="0"/>
        <v>0</v>
      </c>
      <c r="O19" s="42"/>
    </row>
    <row r="20" spans="1:15" ht="27" customHeight="1" x14ac:dyDescent="0.15">
      <c r="A20" s="25">
        <v>2016</v>
      </c>
      <c r="B20" s="37"/>
      <c r="C20" s="38"/>
      <c r="D20" s="39"/>
      <c r="E20" s="39"/>
      <c r="F20" s="40"/>
      <c r="G20" s="64">
        <f t="shared" si="1"/>
        <v>0</v>
      </c>
      <c r="H20" s="69">
        <f>SUM(G16:G20)</f>
        <v>0</v>
      </c>
      <c r="I20" s="31"/>
      <c r="J20" s="32"/>
      <c r="K20" s="33"/>
      <c r="L20" s="33"/>
      <c r="M20" s="34"/>
      <c r="N20" s="41">
        <f t="shared" si="0"/>
        <v>0</v>
      </c>
      <c r="O20" s="36">
        <f>SUM(N16:N20)</f>
        <v>0</v>
      </c>
    </row>
    <row r="21" spans="1:15" ht="27" customHeight="1" x14ac:dyDescent="0.15">
      <c r="A21" s="25">
        <v>2017</v>
      </c>
      <c r="B21" s="37"/>
      <c r="C21" s="38"/>
      <c r="D21" s="39"/>
      <c r="E21" s="39"/>
      <c r="F21" s="40"/>
      <c r="G21" s="64">
        <f t="shared" si="1"/>
        <v>0</v>
      </c>
      <c r="H21" s="30"/>
      <c r="I21" s="31"/>
      <c r="J21" s="32"/>
      <c r="K21" s="33"/>
      <c r="L21" s="33"/>
      <c r="M21" s="34"/>
      <c r="N21" s="41">
        <f t="shared" si="0"/>
        <v>0</v>
      </c>
      <c r="O21" s="42"/>
    </row>
    <row r="22" spans="1:15" ht="27" customHeight="1" x14ac:dyDescent="0.15">
      <c r="A22" s="25">
        <v>2018</v>
      </c>
      <c r="B22" s="37"/>
      <c r="C22" s="38"/>
      <c r="D22" s="39"/>
      <c r="E22" s="39"/>
      <c r="F22" s="40"/>
      <c r="G22" s="64">
        <f t="shared" si="1"/>
        <v>0</v>
      </c>
      <c r="H22" s="30"/>
      <c r="I22" s="31"/>
      <c r="J22" s="32"/>
      <c r="K22" s="33"/>
      <c r="L22" s="33"/>
      <c r="M22" s="34"/>
      <c r="N22" s="41">
        <f t="shared" si="0"/>
        <v>0</v>
      </c>
      <c r="O22" s="42"/>
    </row>
    <row r="23" spans="1:15" ht="27" customHeight="1" x14ac:dyDescent="0.15">
      <c r="A23" s="25">
        <v>2019</v>
      </c>
      <c r="B23" s="37"/>
      <c r="C23" s="38"/>
      <c r="D23" s="39"/>
      <c r="E23" s="39"/>
      <c r="F23" s="40"/>
      <c r="G23" s="64">
        <f t="shared" si="1"/>
        <v>0</v>
      </c>
      <c r="H23" s="70"/>
      <c r="I23" s="31"/>
      <c r="J23" s="32"/>
      <c r="K23" s="33"/>
      <c r="L23" s="33"/>
      <c r="M23" s="34"/>
      <c r="N23" s="41">
        <f t="shared" si="0"/>
        <v>0</v>
      </c>
      <c r="O23" s="42"/>
    </row>
    <row r="24" spans="1:15" ht="27" customHeight="1" x14ac:dyDescent="0.15">
      <c r="A24" s="25">
        <v>2020</v>
      </c>
      <c r="B24" s="37"/>
      <c r="C24" s="38"/>
      <c r="D24" s="39"/>
      <c r="E24" s="39"/>
      <c r="F24" s="40"/>
      <c r="G24" s="64">
        <f t="shared" si="1"/>
        <v>0</v>
      </c>
      <c r="H24" s="70"/>
      <c r="I24" s="31"/>
      <c r="J24" s="32"/>
      <c r="K24" s="33"/>
      <c r="L24" s="33"/>
      <c r="M24" s="34"/>
      <c r="N24" s="41">
        <f t="shared" si="0"/>
        <v>0</v>
      </c>
      <c r="O24" s="42"/>
    </row>
    <row r="25" spans="1:15" ht="27" customHeight="1" x14ac:dyDescent="0.15">
      <c r="A25" s="25">
        <v>2021</v>
      </c>
      <c r="B25" s="37"/>
      <c r="C25" s="38"/>
      <c r="D25" s="39"/>
      <c r="E25" s="39"/>
      <c r="F25" s="40"/>
      <c r="G25" s="64">
        <f t="shared" si="1"/>
        <v>0</v>
      </c>
      <c r="H25" s="30">
        <f>SUM(G21:G25)</f>
        <v>0</v>
      </c>
      <c r="I25" s="31"/>
      <c r="J25" s="32"/>
      <c r="K25" s="33"/>
      <c r="L25" s="33"/>
      <c r="M25" s="34"/>
      <c r="N25" s="41">
        <f t="shared" si="0"/>
        <v>0</v>
      </c>
      <c r="O25" s="36">
        <f>SUM(N21:N25)</f>
        <v>0</v>
      </c>
    </row>
    <row r="26" spans="1:15" ht="27" customHeight="1" x14ac:dyDescent="0.15">
      <c r="A26" s="25">
        <v>2022</v>
      </c>
      <c r="B26" s="37"/>
      <c r="C26" s="38"/>
      <c r="D26" s="39"/>
      <c r="E26" s="39"/>
      <c r="F26" s="40"/>
      <c r="G26" s="64">
        <f t="shared" si="1"/>
        <v>0</v>
      </c>
      <c r="H26" s="71"/>
      <c r="I26" s="31"/>
      <c r="J26" s="32"/>
      <c r="K26" s="33"/>
      <c r="L26" s="33"/>
      <c r="M26" s="34"/>
      <c r="N26" s="43">
        <f t="shared" si="0"/>
        <v>0</v>
      </c>
      <c r="O26" s="42"/>
    </row>
    <row r="27" spans="1:15" ht="27" customHeight="1" x14ac:dyDescent="0.15">
      <c r="A27" s="25">
        <v>2023</v>
      </c>
      <c r="B27" s="37"/>
      <c r="C27" s="38"/>
      <c r="D27" s="39"/>
      <c r="E27" s="39"/>
      <c r="F27" s="40"/>
      <c r="G27" s="64">
        <f t="shared" si="1"/>
        <v>0</v>
      </c>
      <c r="H27" s="30"/>
      <c r="I27" s="31"/>
      <c r="J27" s="32"/>
      <c r="K27" s="33"/>
      <c r="L27" s="33"/>
      <c r="M27" s="34"/>
      <c r="N27" s="43">
        <f>I27+J27+K27+L27</f>
        <v>0</v>
      </c>
      <c r="O27" s="42"/>
    </row>
    <row r="28" spans="1:15" ht="27" customHeight="1" x14ac:dyDescent="0.15">
      <c r="A28" s="25">
        <v>2024</v>
      </c>
      <c r="B28" s="37"/>
      <c r="C28" s="38"/>
      <c r="D28" s="39"/>
      <c r="E28" s="39"/>
      <c r="F28" s="40"/>
      <c r="G28" s="64">
        <f t="shared" si="1"/>
        <v>0</v>
      </c>
      <c r="H28" s="70"/>
      <c r="I28" s="31"/>
      <c r="J28" s="32"/>
      <c r="K28" s="33"/>
      <c r="L28" s="33"/>
      <c r="M28" s="34"/>
      <c r="N28" s="43">
        <f>I28+J28+K28+L28</f>
        <v>0</v>
      </c>
      <c r="O28" s="42"/>
    </row>
    <row r="29" spans="1:15" ht="27" customHeight="1" x14ac:dyDescent="0.15">
      <c r="A29" s="25">
        <v>2025</v>
      </c>
      <c r="B29" s="44"/>
      <c r="C29" s="45"/>
      <c r="D29" s="46"/>
      <c r="E29" s="46"/>
      <c r="F29" s="47"/>
      <c r="G29" s="64">
        <f t="shared" si="1"/>
        <v>0</v>
      </c>
      <c r="H29" s="70"/>
      <c r="I29" s="48"/>
      <c r="J29" s="49"/>
      <c r="K29" s="50"/>
      <c r="L29" s="50"/>
      <c r="M29" s="51"/>
      <c r="N29" s="43">
        <f>I29+J29+K29+L29</f>
        <v>0</v>
      </c>
      <c r="O29" s="42"/>
    </row>
    <row r="30" spans="1:15" ht="27" customHeight="1" x14ac:dyDescent="0.15">
      <c r="A30" s="25">
        <v>2026</v>
      </c>
      <c r="B30" s="53"/>
      <c r="C30" s="54"/>
      <c r="D30" s="55"/>
      <c r="E30" s="55"/>
      <c r="F30" s="56"/>
      <c r="G30" s="64">
        <f t="shared" si="1"/>
        <v>0</v>
      </c>
      <c r="H30" s="30">
        <f>SUM(G26:G30)</f>
        <v>0</v>
      </c>
      <c r="I30" s="57"/>
      <c r="J30" s="58"/>
      <c r="K30" s="59"/>
      <c r="L30" s="59"/>
      <c r="M30" s="60"/>
      <c r="N30" s="43">
        <f>I30+J30+K30+L30</f>
        <v>0</v>
      </c>
      <c r="O30" s="36">
        <f>SUM(N26:N30)</f>
        <v>0</v>
      </c>
    </row>
    <row r="31" spans="1:15" ht="27" customHeight="1" x14ac:dyDescent="0.15">
      <c r="A31" s="52" t="s">
        <v>0</v>
      </c>
      <c r="B31" s="66">
        <f>SUM(B5:B30)</f>
        <v>0</v>
      </c>
      <c r="C31" s="67">
        <f t="shared" ref="C31:E31" si="2">SUM(C5:C30)</f>
        <v>0</v>
      </c>
      <c r="D31" s="68">
        <f t="shared" si="2"/>
        <v>0</v>
      </c>
      <c r="E31" s="68">
        <f t="shared" si="2"/>
        <v>0</v>
      </c>
      <c r="F31" s="63">
        <f>SUM(F5:F30)</f>
        <v>0</v>
      </c>
      <c r="G31" s="65">
        <f>SUM(G5:G30)</f>
        <v>0</v>
      </c>
      <c r="H31" s="67">
        <f>SUM(H5:H30)</f>
        <v>0</v>
      </c>
      <c r="I31" s="72">
        <f>SUM(I5:I30)</f>
        <v>0</v>
      </c>
      <c r="J31" s="62">
        <f t="shared" ref="J31:M31" si="3">SUM(J5:J30)</f>
        <v>0</v>
      </c>
      <c r="K31" s="62">
        <f t="shared" si="3"/>
        <v>0</v>
      </c>
      <c r="L31" s="62">
        <f t="shared" si="3"/>
        <v>0</v>
      </c>
      <c r="M31" s="73">
        <f t="shared" si="3"/>
        <v>0</v>
      </c>
      <c r="N31" s="61">
        <f>SUM(N5:N30)</f>
        <v>0</v>
      </c>
      <c r="O31" s="74">
        <f>SUM(O5:O30)</f>
        <v>0</v>
      </c>
    </row>
  </sheetData>
  <sheetProtection algorithmName="SHA-512" hashValue="gr1LXfC6fd2T+ks9ilxiY6BmiyCftYOUK6wcuYPuU+oLicgumAQcuRIEZZQNVwFFUTmnKNFJOc82Xena0vZ59Q==" saltValue="UBBUY6NDV0lj2QffQrTSbA==" spinCount="100000" sheet="1" selectLockedCells="1"/>
  <mergeCells count="4">
    <mergeCell ref="B3:H3"/>
    <mergeCell ref="I3:O3"/>
    <mergeCell ref="A3:A4"/>
    <mergeCell ref="L1:O1"/>
  </mergeCells>
  <phoneticPr fontId="1"/>
  <conditionalFormatting sqref="B31:F31">
    <cfRule type="expression" dxfId="6" priority="3" stopIfTrue="1">
      <formula>B31=""</formula>
    </cfRule>
  </conditionalFormatting>
  <conditionalFormatting sqref="B5:G30 G6:G31">
    <cfRule type="expression" dxfId="5" priority="4" stopIfTrue="1">
      <formula>B5=""</formula>
    </cfRule>
  </conditionalFormatting>
  <conditionalFormatting sqref="I5:N31">
    <cfRule type="expression" dxfId="7" priority="2" stopIfTrue="1">
      <formula>I5=""</formula>
    </cfRule>
  </conditionalFormatting>
  <conditionalFormatting sqref="L1:O1">
    <cfRule type="endsWith" dxfId="8" priority="1" operator="endsWith" text="氏名：">
      <formula>RIGHT(L1,LEN("氏名："))="氏名："</formula>
    </cfRule>
  </conditionalFormatting>
  <printOptions horizontalCentered="1"/>
  <pageMargins left="0.78740157480314965" right="0.78740157480314965" top="0.59055118110236227" bottom="0.59055118110236227" header="0.34593750000000001" footer="0.19685039370078741"/>
  <pageSetup paperSize="9" scale="74" fitToHeight="0" orientation="portrait" r:id="rId1"/>
  <headerFooter>
    <oddHeader>&amp;R&amp;"ＭＳ 明朝,標準"&amp;9〔様式６〕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4" defaultRowHeight="27" customHeight="1" x14ac:dyDescent="0.15"/>
  <cols>
    <col min="1" max="1" width="12" style="1" customWidth="1"/>
    <col min="2" max="9" width="7.5" style="1" customWidth="1"/>
    <col min="10" max="10" width="7.5" style="2" customWidth="1"/>
    <col min="11" max="15" width="7.5" style="1" customWidth="1"/>
    <col min="16" max="16384" width="4" style="1"/>
  </cols>
  <sheetData>
    <row r="1" spans="1:15" ht="17.25" customHeight="1" x14ac:dyDescent="0.15">
      <c r="L1" s="261" t="str">
        <f>'原著論文（欧文）'!$L$1</f>
        <v>氏名：</v>
      </c>
      <c r="M1" s="261"/>
      <c r="N1" s="261"/>
      <c r="O1" s="261"/>
    </row>
    <row r="2" spans="1:15" ht="27" customHeight="1" x14ac:dyDescent="0.15">
      <c r="A2" s="3" t="s">
        <v>33</v>
      </c>
    </row>
    <row r="3" spans="1:15" ht="32.25" customHeight="1" x14ac:dyDescent="0.15">
      <c r="A3" s="88"/>
      <c r="B3" s="82" t="s">
        <v>20</v>
      </c>
      <c r="C3" s="83"/>
      <c r="D3" s="83"/>
      <c r="E3" s="83"/>
      <c r="F3" s="83"/>
      <c r="G3" s="83"/>
      <c r="H3" s="84"/>
      <c r="I3" s="85" t="s">
        <v>19</v>
      </c>
      <c r="J3" s="86"/>
      <c r="K3" s="86"/>
      <c r="L3" s="86"/>
      <c r="M3" s="86"/>
      <c r="N3" s="86"/>
      <c r="O3" s="87"/>
    </row>
    <row r="4" spans="1:15" ht="54.4" customHeight="1" x14ac:dyDescent="0.15">
      <c r="A4" s="89"/>
      <c r="B4" s="4" t="s">
        <v>15</v>
      </c>
      <c r="C4" s="5" t="s">
        <v>14</v>
      </c>
      <c r="D4" s="10" t="s">
        <v>13</v>
      </c>
      <c r="E4" s="6" t="s">
        <v>1</v>
      </c>
      <c r="F4" s="7" t="s">
        <v>31</v>
      </c>
      <c r="G4" s="8" t="s">
        <v>0</v>
      </c>
      <c r="H4" s="9" t="s">
        <v>30</v>
      </c>
      <c r="I4" s="4" t="s">
        <v>15</v>
      </c>
      <c r="J4" s="5" t="s">
        <v>14</v>
      </c>
      <c r="K4" s="10" t="s">
        <v>13</v>
      </c>
      <c r="L4" s="6" t="s">
        <v>1</v>
      </c>
      <c r="M4" s="7" t="s">
        <v>31</v>
      </c>
      <c r="N4" s="8" t="s">
        <v>0</v>
      </c>
      <c r="O4" s="9" t="s">
        <v>30</v>
      </c>
    </row>
    <row r="5" spans="1:15" ht="27" customHeight="1" x14ac:dyDescent="0.15">
      <c r="A5" s="25" t="s">
        <v>49</v>
      </c>
      <c r="B5" s="26"/>
      <c r="C5" s="27"/>
      <c r="D5" s="28"/>
      <c r="E5" s="28"/>
      <c r="F5" s="29"/>
      <c r="G5" s="64">
        <f>B5+C5+D5+E5</f>
        <v>0</v>
      </c>
      <c r="H5" s="69">
        <f>G5</f>
        <v>0</v>
      </c>
      <c r="I5" s="31"/>
      <c r="J5" s="32"/>
      <c r="K5" s="33"/>
      <c r="L5" s="33"/>
      <c r="M5" s="34"/>
      <c r="N5" s="35">
        <f t="shared" ref="N5:N28" si="0">I5+J5+K5+L5</f>
        <v>0</v>
      </c>
      <c r="O5" s="36">
        <f>N5</f>
        <v>0</v>
      </c>
    </row>
    <row r="6" spans="1:15" ht="27" customHeight="1" x14ac:dyDescent="0.15">
      <c r="A6" s="25">
        <v>2002</v>
      </c>
      <c r="B6" s="37"/>
      <c r="C6" s="38"/>
      <c r="D6" s="39"/>
      <c r="E6" s="39"/>
      <c r="F6" s="40"/>
      <c r="G6" s="64">
        <f t="shared" ref="G6:G30" si="1">B6+C6+D6+E6</f>
        <v>0</v>
      </c>
      <c r="H6" s="30"/>
      <c r="I6" s="31"/>
      <c r="J6" s="32"/>
      <c r="K6" s="33"/>
      <c r="L6" s="33"/>
      <c r="M6" s="34"/>
      <c r="N6" s="41">
        <f t="shared" si="0"/>
        <v>0</v>
      </c>
      <c r="O6" s="42"/>
    </row>
    <row r="7" spans="1:15" ht="27" customHeight="1" x14ac:dyDescent="0.15">
      <c r="A7" s="25">
        <v>2003</v>
      </c>
      <c r="B7" s="37"/>
      <c r="C7" s="38"/>
      <c r="D7" s="39"/>
      <c r="E7" s="39"/>
      <c r="F7" s="40"/>
      <c r="G7" s="64">
        <f t="shared" si="1"/>
        <v>0</v>
      </c>
      <c r="H7" s="30"/>
      <c r="I7" s="31"/>
      <c r="J7" s="32"/>
      <c r="K7" s="33"/>
      <c r="L7" s="33"/>
      <c r="M7" s="34"/>
      <c r="N7" s="41">
        <f t="shared" si="0"/>
        <v>0</v>
      </c>
      <c r="O7" s="42"/>
    </row>
    <row r="8" spans="1:15" ht="27" customHeight="1" x14ac:dyDescent="0.15">
      <c r="A8" s="25">
        <v>2004</v>
      </c>
      <c r="B8" s="37"/>
      <c r="C8" s="38"/>
      <c r="D8" s="39"/>
      <c r="E8" s="39"/>
      <c r="F8" s="40"/>
      <c r="G8" s="64">
        <f t="shared" si="1"/>
        <v>0</v>
      </c>
      <c r="H8" s="70"/>
      <c r="I8" s="31"/>
      <c r="J8" s="32"/>
      <c r="K8" s="33"/>
      <c r="L8" s="33"/>
      <c r="M8" s="34"/>
      <c r="N8" s="41">
        <f t="shared" si="0"/>
        <v>0</v>
      </c>
      <c r="O8" s="42"/>
    </row>
    <row r="9" spans="1:15" ht="27" customHeight="1" x14ac:dyDescent="0.15">
      <c r="A9" s="25">
        <v>2005</v>
      </c>
      <c r="B9" s="37"/>
      <c r="C9" s="38"/>
      <c r="D9" s="39"/>
      <c r="E9" s="39"/>
      <c r="F9" s="40"/>
      <c r="G9" s="64">
        <f t="shared" si="1"/>
        <v>0</v>
      </c>
      <c r="H9" s="70"/>
      <c r="I9" s="31"/>
      <c r="J9" s="32"/>
      <c r="K9" s="33"/>
      <c r="L9" s="33"/>
      <c r="M9" s="34"/>
      <c r="N9" s="41">
        <f t="shared" si="0"/>
        <v>0</v>
      </c>
      <c r="O9" s="70"/>
    </row>
    <row r="10" spans="1:15" ht="27" customHeight="1" x14ac:dyDescent="0.15">
      <c r="A10" s="25">
        <v>2006</v>
      </c>
      <c r="B10" s="37"/>
      <c r="C10" s="38"/>
      <c r="D10" s="39"/>
      <c r="E10" s="39"/>
      <c r="F10" s="40"/>
      <c r="G10" s="64">
        <f t="shared" si="1"/>
        <v>0</v>
      </c>
      <c r="H10" s="30">
        <f>SUM(G6:G10)</f>
        <v>0</v>
      </c>
      <c r="I10" s="31"/>
      <c r="J10" s="32"/>
      <c r="K10" s="33"/>
      <c r="L10" s="33"/>
      <c r="M10" s="34"/>
      <c r="N10" s="41">
        <f t="shared" si="0"/>
        <v>0</v>
      </c>
      <c r="O10" s="36">
        <f>SUM(N6:N10)</f>
        <v>0</v>
      </c>
    </row>
    <row r="11" spans="1:15" ht="27" customHeight="1" x14ac:dyDescent="0.15">
      <c r="A11" s="25">
        <v>2007</v>
      </c>
      <c r="B11" s="37"/>
      <c r="C11" s="38"/>
      <c r="D11" s="39"/>
      <c r="E11" s="39"/>
      <c r="F11" s="40"/>
      <c r="G11" s="64">
        <f t="shared" si="1"/>
        <v>0</v>
      </c>
      <c r="H11" s="71"/>
      <c r="I11" s="31"/>
      <c r="J11" s="32"/>
      <c r="K11" s="33"/>
      <c r="L11" s="33"/>
      <c r="M11" s="34"/>
      <c r="N11" s="41">
        <f t="shared" si="0"/>
        <v>0</v>
      </c>
      <c r="O11" s="42"/>
    </row>
    <row r="12" spans="1:15" ht="27" customHeight="1" x14ac:dyDescent="0.15">
      <c r="A12" s="25">
        <v>2008</v>
      </c>
      <c r="B12" s="37"/>
      <c r="C12" s="38"/>
      <c r="D12" s="39"/>
      <c r="E12" s="39"/>
      <c r="F12" s="40"/>
      <c r="G12" s="64">
        <f t="shared" si="1"/>
        <v>0</v>
      </c>
      <c r="H12" s="30"/>
      <c r="I12" s="31"/>
      <c r="J12" s="32"/>
      <c r="K12" s="33"/>
      <c r="L12" s="33"/>
      <c r="M12" s="34"/>
      <c r="N12" s="41">
        <f t="shared" si="0"/>
        <v>0</v>
      </c>
      <c r="O12" s="42"/>
    </row>
    <row r="13" spans="1:15" ht="27" customHeight="1" x14ac:dyDescent="0.15">
      <c r="A13" s="25">
        <v>2009</v>
      </c>
      <c r="B13" s="37"/>
      <c r="C13" s="38"/>
      <c r="D13" s="39"/>
      <c r="E13" s="39"/>
      <c r="F13" s="40"/>
      <c r="G13" s="64">
        <f t="shared" si="1"/>
        <v>0</v>
      </c>
      <c r="H13" s="70"/>
      <c r="I13" s="31"/>
      <c r="J13" s="32"/>
      <c r="K13" s="33"/>
      <c r="L13" s="33"/>
      <c r="M13" s="34"/>
      <c r="N13" s="41">
        <f t="shared" si="0"/>
        <v>0</v>
      </c>
      <c r="O13" s="42"/>
    </row>
    <row r="14" spans="1:15" ht="27" customHeight="1" x14ac:dyDescent="0.15">
      <c r="A14" s="25">
        <v>2010</v>
      </c>
      <c r="B14" s="37"/>
      <c r="C14" s="38"/>
      <c r="D14" s="39"/>
      <c r="E14" s="39"/>
      <c r="F14" s="40"/>
      <c r="G14" s="64">
        <f t="shared" si="1"/>
        <v>0</v>
      </c>
      <c r="H14" s="70"/>
      <c r="I14" s="31"/>
      <c r="J14" s="32"/>
      <c r="K14" s="33"/>
      <c r="L14" s="33"/>
      <c r="M14" s="34"/>
      <c r="N14" s="41">
        <f t="shared" si="0"/>
        <v>0</v>
      </c>
      <c r="O14" s="42"/>
    </row>
    <row r="15" spans="1:15" ht="27" customHeight="1" x14ac:dyDescent="0.15">
      <c r="A15" s="25">
        <v>2011</v>
      </c>
      <c r="B15" s="37"/>
      <c r="C15" s="38"/>
      <c r="D15" s="39"/>
      <c r="E15" s="39"/>
      <c r="F15" s="40"/>
      <c r="G15" s="64">
        <f t="shared" si="1"/>
        <v>0</v>
      </c>
      <c r="H15" s="69">
        <f>SUM(G11:G15)</f>
        <v>0</v>
      </c>
      <c r="I15" s="31"/>
      <c r="J15" s="32"/>
      <c r="K15" s="33"/>
      <c r="L15" s="33"/>
      <c r="M15" s="34"/>
      <c r="N15" s="41">
        <f t="shared" si="0"/>
        <v>0</v>
      </c>
      <c r="O15" s="36">
        <f>SUM(N11:N15)</f>
        <v>0</v>
      </c>
    </row>
    <row r="16" spans="1:15" ht="27" customHeight="1" x14ac:dyDescent="0.15">
      <c r="A16" s="25">
        <v>2012</v>
      </c>
      <c r="B16" s="37"/>
      <c r="C16" s="38"/>
      <c r="D16" s="39"/>
      <c r="E16" s="39"/>
      <c r="F16" s="40"/>
      <c r="G16" s="64">
        <f t="shared" si="1"/>
        <v>0</v>
      </c>
      <c r="H16" s="30"/>
      <c r="I16" s="31"/>
      <c r="J16" s="32"/>
      <c r="K16" s="33"/>
      <c r="L16" s="33"/>
      <c r="M16" s="34"/>
      <c r="N16" s="41">
        <f t="shared" si="0"/>
        <v>0</v>
      </c>
      <c r="O16" s="42"/>
    </row>
    <row r="17" spans="1:15" ht="27" customHeight="1" x14ac:dyDescent="0.15">
      <c r="A17" s="25">
        <v>2013</v>
      </c>
      <c r="B17" s="37"/>
      <c r="C17" s="38"/>
      <c r="D17" s="39"/>
      <c r="E17" s="39"/>
      <c r="F17" s="40"/>
      <c r="G17" s="64">
        <f t="shared" si="1"/>
        <v>0</v>
      </c>
      <c r="H17" s="30"/>
      <c r="I17" s="31"/>
      <c r="J17" s="32"/>
      <c r="K17" s="33"/>
      <c r="L17" s="33"/>
      <c r="M17" s="34"/>
      <c r="N17" s="41">
        <f t="shared" si="0"/>
        <v>0</v>
      </c>
      <c r="O17" s="42"/>
    </row>
    <row r="18" spans="1:15" ht="27" customHeight="1" x14ac:dyDescent="0.15">
      <c r="A18" s="25">
        <v>2014</v>
      </c>
      <c r="B18" s="37"/>
      <c r="C18" s="38"/>
      <c r="D18" s="39"/>
      <c r="E18" s="39"/>
      <c r="F18" s="40"/>
      <c r="G18" s="64">
        <f t="shared" si="1"/>
        <v>0</v>
      </c>
      <c r="H18" s="70"/>
      <c r="I18" s="31"/>
      <c r="J18" s="32"/>
      <c r="K18" s="33"/>
      <c r="L18" s="33"/>
      <c r="M18" s="34"/>
      <c r="N18" s="41">
        <f t="shared" si="0"/>
        <v>0</v>
      </c>
      <c r="O18" s="42"/>
    </row>
    <row r="19" spans="1:15" ht="27" customHeight="1" x14ac:dyDescent="0.15">
      <c r="A19" s="25">
        <v>2015</v>
      </c>
      <c r="B19" s="37"/>
      <c r="C19" s="38"/>
      <c r="D19" s="39"/>
      <c r="E19" s="39"/>
      <c r="F19" s="40"/>
      <c r="G19" s="64">
        <f t="shared" si="1"/>
        <v>0</v>
      </c>
      <c r="H19" s="70"/>
      <c r="I19" s="31"/>
      <c r="J19" s="32"/>
      <c r="K19" s="33"/>
      <c r="L19" s="33"/>
      <c r="M19" s="34"/>
      <c r="N19" s="41">
        <f t="shared" si="0"/>
        <v>0</v>
      </c>
      <c r="O19" s="42"/>
    </row>
    <row r="20" spans="1:15" ht="27" customHeight="1" x14ac:dyDescent="0.15">
      <c r="A20" s="25">
        <v>2016</v>
      </c>
      <c r="B20" s="37"/>
      <c r="C20" s="38"/>
      <c r="D20" s="39"/>
      <c r="E20" s="39"/>
      <c r="F20" s="40"/>
      <c r="G20" s="64">
        <f t="shared" si="1"/>
        <v>0</v>
      </c>
      <c r="H20" s="69">
        <f>SUM(G16:G20)</f>
        <v>0</v>
      </c>
      <c r="I20" s="31"/>
      <c r="J20" s="32"/>
      <c r="K20" s="33"/>
      <c r="L20" s="33"/>
      <c r="M20" s="34"/>
      <c r="N20" s="41">
        <f t="shared" si="0"/>
        <v>0</v>
      </c>
      <c r="O20" s="36">
        <f>SUM(N16:N20)</f>
        <v>0</v>
      </c>
    </row>
    <row r="21" spans="1:15" ht="27" customHeight="1" x14ac:dyDescent="0.15">
      <c r="A21" s="25">
        <v>2017</v>
      </c>
      <c r="B21" s="37"/>
      <c r="C21" s="38"/>
      <c r="D21" s="39"/>
      <c r="E21" s="39"/>
      <c r="F21" s="40"/>
      <c r="G21" s="64">
        <f t="shared" si="1"/>
        <v>0</v>
      </c>
      <c r="H21" s="30"/>
      <c r="I21" s="31"/>
      <c r="J21" s="32"/>
      <c r="K21" s="33"/>
      <c r="L21" s="33"/>
      <c r="M21" s="34"/>
      <c r="N21" s="41">
        <f t="shared" si="0"/>
        <v>0</v>
      </c>
      <c r="O21" s="42"/>
    </row>
    <row r="22" spans="1:15" ht="27" customHeight="1" x14ac:dyDescent="0.15">
      <c r="A22" s="25">
        <v>2018</v>
      </c>
      <c r="B22" s="37"/>
      <c r="C22" s="38"/>
      <c r="D22" s="39"/>
      <c r="E22" s="39"/>
      <c r="F22" s="40"/>
      <c r="G22" s="64">
        <f t="shared" si="1"/>
        <v>0</v>
      </c>
      <c r="H22" s="30"/>
      <c r="I22" s="31"/>
      <c r="J22" s="32"/>
      <c r="K22" s="33"/>
      <c r="L22" s="33"/>
      <c r="M22" s="34"/>
      <c r="N22" s="41">
        <f t="shared" si="0"/>
        <v>0</v>
      </c>
      <c r="O22" s="42"/>
    </row>
    <row r="23" spans="1:15" ht="27" customHeight="1" x14ac:dyDescent="0.15">
      <c r="A23" s="25">
        <v>2019</v>
      </c>
      <c r="B23" s="37"/>
      <c r="C23" s="38"/>
      <c r="D23" s="39"/>
      <c r="E23" s="39"/>
      <c r="F23" s="40"/>
      <c r="G23" s="64">
        <f t="shared" si="1"/>
        <v>0</v>
      </c>
      <c r="H23" s="70"/>
      <c r="I23" s="31"/>
      <c r="J23" s="32"/>
      <c r="K23" s="33"/>
      <c r="L23" s="33"/>
      <c r="M23" s="34"/>
      <c r="N23" s="41">
        <f t="shared" si="0"/>
        <v>0</v>
      </c>
      <c r="O23" s="42"/>
    </row>
    <row r="24" spans="1:15" ht="27" customHeight="1" x14ac:dyDescent="0.15">
      <c r="A24" s="25">
        <v>2020</v>
      </c>
      <c r="B24" s="37"/>
      <c r="C24" s="38"/>
      <c r="D24" s="39"/>
      <c r="E24" s="39"/>
      <c r="F24" s="40"/>
      <c r="G24" s="64">
        <f t="shared" si="1"/>
        <v>0</v>
      </c>
      <c r="H24" s="70"/>
      <c r="I24" s="31"/>
      <c r="J24" s="32"/>
      <c r="K24" s="33"/>
      <c r="L24" s="33"/>
      <c r="M24" s="34"/>
      <c r="N24" s="41">
        <f t="shared" si="0"/>
        <v>0</v>
      </c>
      <c r="O24" s="42"/>
    </row>
    <row r="25" spans="1:15" ht="27" customHeight="1" x14ac:dyDescent="0.15">
      <c r="A25" s="25">
        <v>2021</v>
      </c>
      <c r="B25" s="37"/>
      <c r="C25" s="38"/>
      <c r="D25" s="39"/>
      <c r="E25" s="39"/>
      <c r="F25" s="40"/>
      <c r="G25" s="64">
        <f t="shared" si="1"/>
        <v>0</v>
      </c>
      <c r="H25" s="30">
        <f>SUM(G21:G25)</f>
        <v>0</v>
      </c>
      <c r="I25" s="31"/>
      <c r="J25" s="32"/>
      <c r="K25" s="33"/>
      <c r="L25" s="33"/>
      <c r="M25" s="34"/>
      <c r="N25" s="41">
        <f t="shared" si="0"/>
        <v>0</v>
      </c>
      <c r="O25" s="36">
        <f>SUM(N21:N25)</f>
        <v>0</v>
      </c>
    </row>
    <row r="26" spans="1:15" ht="27" customHeight="1" x14ac:dyDescent="0.15">
      <c r="A26" s="25">
        <v>2022</v>
      </c>
      <c r="B26" s="37"/>
      <c r="C26" s="38"/>
      <c r="D26" s="39"/>
      <c r="E26" s="39"/>
      <c r="F26" s="40"/>
      <c r="G26" s="64">
        <f t="shared" si="1"/>
        <v>0</v>
      </c>
      <c r="H26" s="71"/>
      <c r="I26" s="31"/>
      <c r="J26" s="32"/>
      <c r="K26" s="33"/>
      <c r="L26" s="33"/>
      <c r="M26" s="34"/>
      <c r="N26" s="43">
        <f t="shared" si="0"/>
        <v>0</v>
      </c>
      <c r="O26" s="42"/>
    </row>
    <row r="27" spans="1:15" ht="27" customHeight="1" x14ac:dyDescent="0.15">
      <c r="A27" s="25">
        <v>2023</v>
      </c>
      <c r="B27" s="37"/>
      <c r="C27" s="38"/>
      <c r="D27" s="39"/>
      <c r="E27" s="39"/>
      <c r="F27" s="40"/>
      <c r="G27" s="64">
        <f t="shared" si="1"/>
        <v>0</v>
      </c>
      <c r="H27" s="30"/>
      <c r="I27" s="31"/>
      <c r="J27" s="32"/>
      <c r="K27" s="33"/>
      <c r="L27" s="33"/>
      <c r="M27" s="34"/>
      <c r="N27" s="43">
        <f t="shared" si="0"/>
        <v>0</v>
      </c>
      <c r="O27" s="42"/>
    </row>
    <row r="28" spans="1:15" ht="27" customHeight="1" x14ac:dyDescent="0.15">
      <c r="A28" s="25">
        <v>2024</v>
      </c>
      <c r="B28" s="37"/>
      <c r="C28" s="38"/>
      <c r="D28" s="39"/>
      <c r="E28" s="39"/>
      <c r="F28" s="40"/>
      <c r="G28" s="64">
        <f t="shared" si="1"/>
        <v>0</v>
      </c>
      <c r="H28" s="70"/>
      <c r="I28" s="31"/>
      <c r="J28" s="32"/>
      <c r="K28" s="33"/>
      <c r="L28" s="33"/>
      <c r="M28" s="34"/>
      <c r="N28" s="43">
        <f t="shared" si="0"/>
        <v>0</v>
      </c>
      <c r="O28" s="42"/>
    </row>
    <row r="29" spans="1:15" ht="27" customHeight="1" x14ac:dyDescent="0.15">
      <c r="A29" s="25">
        <v>2025</v>
      </c>
      <c r="B29" s="44"/>
      <c r="C29" s="45"/>
      <c r="D29" s="46"/>
      <c r="E29" s="46"/>
      <c r="F29" s="47"/>
      <c r="G29" s="64">
        <f t="shared" si="1"/>
        <v>0</v>
      </c>
      <c r="H29" s="70"/>
      <c r="I29" s="48"/>
      <c r="J29" s="49"/>
      <c r="K29" s="50"/>
      <c r="L29" s="50"/>
      <c r="M29" s="51"/>
      <c r="N29" s="43">
        <f>I29+J29+K29+L29</f>
        <v>0</v>
      </c>
      <c r="O29" s="42"/>
    </row>
    <row r="30" spans="1:15" ht="27" customHeight="1" x14ac:dyDescent="0.15">
      <c r="A30" s="25">
        <v>2026</v>
      </c>
      <c r="B30" s="53"/>
      <c r="C30" s="54"/>
      <c r="D30" s="55"/>
      <c r="E30" s="55"/>
      <c r="F30" s="56"/>
      <c r="G30" s="64">
        <f t="shared" si="1"/>
        <v>0</v>
      </c>
      <c r="H30" s="30">
        <f>SUM(G26:G30)</f>
        <v>0</v>
      </c>
      <c r="I30" s="57"/>
      <c r="J30" s="58"/>
      <c r="K30" s="59"/>
      <c r="L30" s="59"/>
      <c r="M30" s="60"/>
      <c r="N30" s="43">
        <f>I30+J30+K30+L30</f>
        <v>0</v>
      </c>
      <c r="O30" s="36">
        <f>SUM(N26:N30)</f>
        <v>0</v>
      </c>
    </row>
    <row r="31" spans="1:15" ht="27" customHeight="1" x14ac:dyDescent="0.15">
      <c r="A31" s="52" t="s">
        <v>0</v>
      </c>
      <c r="B31" s="66">
        <f>SUM(B5:B30)</f>
        <v>0</v>
      </c>
      <c r="C31" s="67">
        <f t="shared" ref="C31:E31" si="2">SUM(C5:C30)</f>
        <v>0</v>
      </c>
      <c r="D31" s="68">
        <f t="shared" si="2"/>
        <v>0</v>
      </c>
      <c r="E31" s="68">
        <f t="shared" si="2"/>
        <v>0</v>
      </c>
      <c r="F31" s="63">
        <f>SUM(F5:F30)</f>
        <v>0</v>
      </c>
      <c r="G31" s="65">
        <f>SUM(G5:G30)</f>
        <v>0</v>
      </c>
      <c r="H31" s="67">
        <f>SUM(H5:H30)</f>
        <v>0</v>
      </c>
      <c r="I31" s="72">
        <f>SUM(I5:I30)</f>
        <v>0</v>
      </c>
      <c r="J31" s="62">
        <f t="shared" ref="J31:N31" si="3">SUM(J5:J30)</f>
        <v>0</v>
      </c>
      <c r="K31" s="62">
        <f t="shared" si="3"/>
        <v>0</v>
      </c>
      <c r="L31" s="62">
        <f t="shared" si="3"/>
        <v>0</v>
      </c>
      <c r="M31" s="73">
        <f t="shared" si="3"/>
        <v>0</v>
      </c>
      <c r="N31" s="61">
        <f t="shared" si="3"/>
        <v>0</v>
      </c>
      <c r="O31" s="74">
        <f>SUM(O5:O30)</f>
        <v>0</v>
      </c>
    </row>
  </sheetData>
  <sheetProtection algorithmName="SHA-512" hashValue="0XTgKV9zkiNHLfxFwto9S8SsWTd/OGP/FDqlLPYmMketxFKtqIo1miMPDXV0bk/FR0RZPUxelkcm9E+HN5vOJw==" saltValue="6BI/xmesH3QOTPQVztCbSg==" spinCount="100000" sheet="1" selectLockedCells="1"/>
  <mergeCells count="4">
    <mergeCell ref="L1:O1"/>
    <mergeCell ref="A3:A4"/>
    <mergeCell ref="B3:H3"/>
    <mergeCell ref="I3:O3"/>
  </mergeCells>
  <phoneticPr fontId="1"/>
  <conditionalFormatting sqref="B5:G31">
    <cfRule type="expression" dxfId="1" priority="2" stopIfTrue="1">
      <formula>B5=""</formula>
    </cfRule>
  </conditionalFormatting>
  <conditionalFormatting sqref="I5:N31">
    <cfRule type="expression" dxfId="2" priority="1" stopIfTrue="1">
      <formula>I5=""</formula>
    </cfRule>
  </conditionalFormatting>
  <printOptions horizontalCentered="1"/>
  <pageMargins left="0.78740157480314965" right="0.78740157480314965" top="0.59055118110236227" bottom="0.59055118110236227" header="0.34593750000000001" footer="0.19685039370078741"/>
  <pageSetup paperSize="9" scale="74" fitToHeight="0" orientation="portrait" r:id="rId1"/>
  <headerFooter>
    <oddHeader>&amp;R&amp;"ＭＳ 明朝,標準"&amp;9〔様式６〕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4" defaultRowHeight="27" customHeight="1" x14ac:dyDescent="0.15"/>
  <cols>
    <col min="1" max="1" width="12" style="1" customWidth="1"/>
    <col min="2" max="9" width="7.5" style="1" customWidth="1"/>
    <col min="10" max="10" width="7.5" style="2" customWidth="1"/>
    <col min="11" max="15" width="7.5" style="1" customWidth="1"/>
    <col min="16" max="16384" width="4" style="1"/>
  </cols>
  <sheetData>
    <row r="1" spans="1:15" ht="17.25" customHeight="1" x14ac:dyDescent="0.15">
      <c r="L1" s="261" t="str">
        <f>'原著論文（欧文）'!$L$1</f>
        <v>氏名：</v>
      </c>
      <c r="M1" s="261"/>
      <c r="N1" s="261"/>
      <c r="O1" s="261"/>
    </row>
    <row r="2" spans="1:15" ht="27" customHeight="1" x14ac:dyDescent="0.15">
      <c r="A2" s="3" t="s">
        <v>48</v>
      </c>
    </row>
    <row r="3" spans="1:15" ht="32.25" customHeight="1" x14ac:dyDescent="0.15">
      <c r="A3" s="88"/>
      <c r="B3" s="82" t="s">
        <v>20</v>
      </c>
      <c r="C3" s="83"/>
      <c r="D3" s="83"/>
      <c r="E3" s="83"/>
      <c r="F3" s="83"/>
      <c r="G3" s="83"/>
      <c r="H3" s="84"/>
      <c r="I3" s="85" t="s">
        <v>19</v>
      </c>
      <c r="J3" s="86"/>
      <c r="K3" s="86"/>
      <c r="L3" s="86"/>
      <c r="M3" s="86"/>
      <c r="N3" s="86"/>
      <c r="O3" s="87"/>
    </row>
    <row r="4" spans="1:15" ht="54.4" customHeight="1" x14ac:dyDescent="0.15">
      <c r="A4" s="89"/>
      <c r="B4" s="4" t="s">
        <v>15</v>
      </c>
      <c r="C4" s="5" t="s">
        <v>14</v>
      </c>
      <c r="D4" s="10" t="s">
        <v>13</v>
      </c>
      <c r="E4" s="6" t="s">
        <v>1</v>
      </c>
      <c r="F4" s="7" t="s">
        <v>31</v>
      </c>
      <c r="G4" s="8" t="s">
        <v>0</v>
      </c>
      <c r="H4" s="9" t="s">
        <v>30</v>
      </c>
      <c r="I4" s="4" t="s">
        <v>15</v>
      </c>
      <c r="J4" s="5" t="s">
        <v>14</v>
      </c>
      <c r="K4" s="10" t="s">
        <v>13</v>
      </c>
      <c r="L4" s="6" t="s">
        <v>1</v>
      </c>
      <c r="M4" s="7" t="s">
        <v>31</v>
      </c>
      <c r="N4" s="8" t="s">
        <v>0</v>
      </c>
      <c r="O4" s="9" t="s">
        <v>30</v>
      </c>
    </row>
    <row r="5" spans="1:15" ht="27" customHeight="1" x14ac:dyDescent="0.15">
      <c r="A5" s="25" t="s">
        <v>49</v>
      </c>
      <c r="B5" s="26"/>
      <c r="C5" s="27"/>
      <c r="D5" s="28"/>
      <c r="E5" s="28"/>
      <c r="F5" s="29"/>
      <c r="G5" s="64">
        <f>B5+C5+D5+E5</f>
        <v>0</v>
      </c>
      <c r="H5" s="69">
        <f>G5</f>
        <v>0</v>
      </c>
      <c r="I5" s="31"/>
      <c r="J5" s="32"/>
      <c r="K5" s="33"/>
      <c r="L5" s="33"/>
      <c r="M5" s="34"/>
      <c r="N5" s="35">
        <f t="shared" ref="N5:N28" si="0">I5+J5+K5+L5</f>
        <v>0</v>
      </c>
      <c r="O5" s="36">
        <f>N5</f>
        <v>0</v>
      </c>
    </row>
    <row r="6" spans="1:15" ht="27" customHeight="1" x14ac:dyDescent="0.15">
      <c r="A6" s="25">
        <v>2002</v>
      </c>
      <c r="B6" s="37"/>
      <c r="C6" s="38"/>
      <c r="D6" s="39"/>
      <c r="E6" s="39"/>
      <c r="F6" s="40"/>
      <c r="G6" s="64">
        <f t="shared" ref="G6:G30" si="1">B6+C6+D6+E6</f>
        <v>0</v>
      </c>
      <c r="H6" s="30"/>
      <c r="I6" s="31"/>
      <c r="J6" s="32"/>
      <c r="K6" s="33"/>
      <c r="L6" s="33"/>
      <c r="M6" s="34"/>
      <c r="N6" s="41">
        <f t="shared" si="0"/>
        <v>0</v>
      </c>
      <c r="O6" s="42"/>
    </row>
    <row r="7" spans="1:15" ht="27" customHeight="1" x14ac:dyDescent="0.15">
      <c r="A7" s="25">
        <v>2003</v>
      </c>
      <c r="B7" s="37"/>
      <c r="C7" s="38"/>
      <c r="D7" s="39"/>
      <c r="E7" s="39"/>
      <c r="F7" s="40"/>
      <c r="G7" s="64">
        <f t="shared" si="1"/>
        <v>0</v>
      </c>
      <c r="H7" s="30"/>
      <c r="I7" s="31"/>
      <c r="J7" s="32"/>
      <c r="K7" s="33"/>
      <c r="L7" s="33"/>
      <c r="M7" s="34"/>
      <c r="N7" s="41">
        <f t="shared" si="0"/>
        <v>0</v>
      </c>
      <c r="O7" s="42"/>
    </row>
    <row r="8" spans="1:15" ht="27" customHeight="1" x14ac:dyDescent="0.15">
      <c r="A8" s="25">
        <v>2004</v>
      </c>
      <c r="B8" s="37"/>
      <c r="C8" s="38"/>
      <c r="D8" s="39"/>
      <c r="E8" s="39"/>
      <c r="F8" s="40"/>
      <c r="G8" s="64">
        <f t="shared" si="1"/>
        <v>0</v>
      </c>
      <c r="H8" s="70"/>
      <c r="I8" s="31"/>
      <c r="J8" s="32"/>
      <c r="K8" s="33"/>
      <c r="L8" s="33"/>
      <c r="M8" s="34"/>
      <c r="N8" s="41">
        <f t="shared" si="0"/>
        <v>0</v>
      </c>
      <c r="O8" s="42"/>
    </row>
    <row r="9" spans="1:15" ht="27" customHeight="1" x14ac:dyDescent="0.15">
      <c r="A9" s="25">
        <v>2005</v>
      </c>
      <c r="B9" s="37"/>
      <c r="C9" s="38"/>
      <c r="D9" s="39"/>
      <c r="E9" s="39"/>
      <c r="F9" s="40"/>
      <c r="G9" s="64">
        <f t="shared" si="1"/>
        <v>0</v>
      </c>
      <c r="H9" s="70"/>
      <c r="I9" s="31"/>
      <c r="J9" s="32"/>
      <c r="K9" s="33"/>
      <c r="L9" s="33"/>
      <c r="M9" s="34"/>
      <c r="N9" s="41">
        <f t="shared" si="0"/>
        <v>0</v>
      </c>
      <c r="O9" s="70"/>
    </row>
    <row r="10" spans="1:15" ht="27" customHeight="1" x14ac:dyDescent="0.15">
      <c r="A10" s="25">
        <v>2006</v>
      </c>
      <c r="B10" s="37"/>
      <c r="C10" s="38"/>
      <c r="D10" s="39"/>
      <c r="E10" s="39"/>
      <c r="F10" s="40"/>
      <c r="G10" s="64">
        <f t="shared" si="1"/>
        <v>0</v>
      </c>
      <c r="H10" s="30">
        <f>SUM(G6:G10)</f>
        <v>0</v>
      </c>
      <c r="I10" s="31"/>
      <c r="J10" s="32"/>
      <c r="K10" s="33"/>
      <c r="L10" s="33"/>
      <c r="M10" s="34"/>
      <c r="N10" s="41">
        <f t="shared" si="0"/>
        <v>0</v>
      </c>
      <c r="O10" s="36">
        <f>SUM(N6:N10)</f>
        <v>0</v>
      </c>
    </row>
    <row r="11" spans="1:15" ht="27" customHeight="1" x14ac:dyDescent="0.15">
      <c r="A11" s="25">
        <v>2007</v>
      </c>
      <c r="B11" s="37"/>
      <c r="C11" s="38"/>
      <c r="D11" s="39"/>
      <c r="E11" s="39"/>
      <c r="F11" s="40"/>
      <c r="G11" s="64">
        <f t="shared" si="1"/>
        <v>0</v>
      </c>
      <c r="H11" s="71"/>
      <c r="I11" s="31"/>
      <c r="J11" s="32"/>
      <c r="K11" s="33"/>
      <c r="L11" s="33"/>
      <c r="M11" s="34"/>
      <c r="N11" s="41">
        <f t="shared" si="0"/>
        <v>0</v>
      </c>
      <c r="O11" s="42"/>
    </row>
    <row r="12" spans="1:15" ht="27" customHeight="1" x14ac:dyDescent="0.15">
      <c r="A12" s="25">
        <v>2008</v>
      </c>
      <c r="B12" s="37"/>
      <c r="C12" s="38"/>
      <c r="D12" s="39"/>
      <c r="E12" s="39"/>
      <c r="F12" s="40"/>
      <c r="G12" s="64">
        <f t="shared" si="1"/>
        <v>0</v>
      </c>
      <c r="H12" s="30"/>
      <c r="I12" s="31"/>
      <c r="J12" s="32"/>
      <c r="K12" s="33"/>
      <c r="L12" s="33"/>
      <c r="M12" s="34"/>
      <c r="N12" s="41">
        <f t="shared" si="0"/>
        <v>0</v>
      </c>
      <c r="O12" s="42"/>
    </row>
    <row r="13" spans="1:15" ht="27" customHeight="1" x14ac:dyDescent="0.15">
      <c r="A13" s="25">
        <v>2009</v>
      </c>
      <c r="B13" s="37"/>
      <c r="C13" s="38"/>
      <c r="D13" s="39"/>
      <c r="E13" s="39"/>
      <c r="F13" s="40"/>
      <c r="G13" s="64">
        <f t="shared" si="1"/>
        <v>0</v>
      </c>
      <c r="H13" s="70"/>
      <c r="I13" s="31"/>
      <c r="J13" s="32"/>
      <c r="K13" s="33"/>
      <c r="L13" s="33"/>
      <c r="M13" s="34"/>
      <c r="N13" s="41">
        <f t="shared" si="0"/>
        <v>0</v>
      </c>
      <c r="O13" s="42"/>
    </row>
    <row r="14" spans="1:15" ht="27" customHeight="1" x14ac:dyDescent="0.15">
      <c r="A14" s="25">
        <v>2010</v>
      </c>
      <c r="B14" s="37"/>
      <c r="C14" s="38"/>
      <c r="D14" s="39"/>
      <c r="E14" s="39"/>
      <c r="F14" s="40"/>
      <c r="G14" s="64">
        <f t="shared" si="1"/>
        <v>0</v>
      </c>
      <c r="H14" s="70"/>
      <c r="I14" s="31"/>
      <c r="J14" s="32"/>
      <c r="K14" s="33"/>
      <c r="L14" s="33"/>
      <c r="M14" s="34"/>
      <c r="N14" s="41">
        <f t="shared" si="0"/>
        <v>0</v>
      </c>
      <c r="O14" s="42"/>
    </row>
    <row r="15" spans="1:15" ht="27" customHeight="1" x14ac:dyDescent="0.15">
      <c r="A15" s="25">
        <v>2011</v>
      </c>
      <c r="B15" s="37"/>
      <c r="C15" s="38"/>
      <c r="D15" s="39"/>
      <c r="E15" s="39"/>
      <c r="F15" s="40"/>
      <c r="G15" s="64">
        <f t="shared" si="1"/>
        <v>0</v>
      </c>
      <c r="H15" s="69">
        <f>SUM(G11:G15)</f>
        <v>0</v>
      </c>
      <c r="I15" s="31"/>
      <c r="J15" s="32"/>
      <c r="K15" s="33"/>
      <c r="L15" s="33"/>
      <c r="M15" s="34"/>
      <c r="N15" s="41">
        <f t="shared" si="0"/>
        <v>0</v>
      </c>
      <c r="O15" s="36">
        <f>SUM(N11:N15)</f>
        <v>0</v>
      </c>
    </row>
    <row r="16" spans="1:15" ht="27" customHeight="1" x14ac:dyDescent="0.15">
      <c r="A16" s="25">
        <v>2012</v>
      </c>
      <c r="B16" s="37"/>
      <c r="C16" s="38"/>
      <c r="D16" s="39"/>
      <c r="E16" s="39"/>
      <c r="F16" s="40"/>
      <c r="G16" s="64">
        <f t="shared" si="1"/>
        <v>0</v>
      </c>
      <c r="H16" s="30"/>
      <c r="I16" s="31"/>
      <c r="J16" s="32"/>
      <c r="K16" s="33"/>
      <c r="L16" s="33"/>
      <c r="M16" s="34"/>
      <c r="N16" s="41">
        <f t="shared" si="0"/>
        <v>0</v>
      </c>
      <c r="O16" s="42"/>
    </row>
    <row r="17" spans="1:15" ht="27" customHeight="1" x14ac:dyDescent="0.15">
      <c r="A17" s="25">
        <v>2013</v>
      </c>
      <c r="B17" s="37"/>
      <c r="C17" s="38"/>
      <c r="D17" s="39"/>
      <c r="E17" s="39"/>
      <c r="F17" s="40"/>
      <c r="G17" s="64">
        <f t="shared" si="1"/>
        <v>0</v>
      </c>
      <c r="H17" s="30"/>
      <c r="I17" s="31"/>
      <c r="J17" s="32"/>
      <c r="K17" s="33"/>
      <c r="L17" s="33"/>
      <c r="M17" s="34"/>
      <c r="N17" s="41">
        <f t="shared" si="0"/>
        <v>0</v>
      </c>
      <c r="O17" s="42"/>
    </row>
    <row r="18" spans="1:15" ht="27" customHeight="1" x14ac:dyDescent="0.15">
      <c r="A18" s="25">
        <v>2014</v>
      </c>
      <c r="B18" s="37"/>
      <c r="C18" s="38"/>
      <c r="D18" s="39"/>
      <c r="E18" s="39"/>
      <c r="F18" s="40"/>
      <c r="G18" s="64">
        <f t="shared" si="1"/>
        <v>0</v>
      </c>
      <c r="H18" s="70"/>
      <c r="I18" s="31"/>
      <c r="J18" s="32"/>
      <c r="K18" s="33"/>
      <c r="L18" s="33"/>
      <c r="M18" s="34"/>
      <c r="N18" s="41">
        <f t="shared" si="0"/>
        <v>0</v>
      </c>
      <c r="O18" s="42"/>
    </row>
    <row r="19" spans="1:15" ht="27" customHeight="1" x14ac:dyDescent="0.15">
      <c r="A19" s="25">
        <v>2015</v>
      </c>
      <c r="B19" s="37"/>
      <c r="C19" s="38"/>
      <c r="D19" s="39"/>
      <c r="E19" s="39"/>
      <c r="F19" s="40"/>
      <c r="G19" s="64">
        <f t="shared" si="1"/>
        <v>0</v>
      </c>
      <c r="H19" s="70"/>
      <c r="I19" s="31"/>
      <c r="J19" s="32"/>
      <c r="K19" s="33"/>
      <c r="L19" s="33"/>
      <c r="M19" s="34"/>
      <c r="N19" s="41">
        <f t="shared" si="0"/>
        <v>0</v>
      </c>
      <c r="O19" s="42"/>
    </row>
    <row r="20" spans="1:15" ht="27" customHeight="1" x14ac:dyDescent="0.15">
      <c r="A20" s="25">
        <v>2016</v>
      </c>
      <c r="B20" s="37"/>
      <c r="C20" s="38"/>
      <c r="D20" s="39"/>
      <c r="E20" s="39"/>
      <c r="F20" s="40"/>
      <c r="G20" s="64">
        <f t="shared" si="1"/>
        <v>0</v>
      </c>
      <c r="H20" s="69">
        <f>SUM(G16:G20)</f>
        <v>0</v>
      </c>
      <c r="I20" s="31"/>
      <c r="J20" s="32"/>
      <c r="K20" s="33"/>
      <c r="L20" s="33"/>
      <c r="M20" s="34"/>
      <c r="N20" s="41">
        <f t="shared" si="0"/>
        <v>0</v>
      </c>
      <c r="O20" s="36">
        <f>SUM(N16:N20)</f>
        <v>0</v>
      </c>
    </row>
    <row r="21" spans="1:15" ht="27" customHeight="1" x14ac:dyDescent="0.15">
      <c r="A21" s="25">
        <v>2017</v>
      </c>
      <c r="B21" s="37"/>
      <c r="C21" s="38"/>
      <c r="D21" s="39"/>
      <c r="E21" s="39"/>
      <c r="F21" s="40"/>
      <c r="G21" s="64">
        <f t="shared" si="1"/>
        <v>0</v>
      </c>
      <c r="H21" s="30"/>
      <c r="I21" s="31"/>
      <c r="J21" s="32"/>
      <c r="K21" s="33"/>
      <c r="L21" s="33"/>
      <c r="M21" s="34"/>
      <c r="N21" s="41">
        <f t="shared" si="0"/>
        <v>0</v>
      </c>
      <c r="O21" s="42"/>
    </row>
    <row r="22" spans="1:15" ht="27" customHeight="1" x14ac:dyDescent="0.15">
      <c r="A22" s="25">
        <v>2018</v>
      </c>
      <c r="B22" s="37"/>
      <c r="C22" s="38"/>
      <c r="D22" s="39"/>
      <c r="E22" s="39"/>
      <c r="F22" s="40"/>
      <c r="G22" s="64">
        <f t="shared" si="1"/>
        <v>0</v>
      </c>
      <c r="H22" s="30"/>
      <c r="I22" s="31"/>
      <c r="J22" s="32"/>
      <c r="K22" s="33"/>
      <c r="L22" s="33"/>
      <c r="M22" s="34"/>
      <c r="N22" s="41">
        <f t="shared" si="0"/>
        <v>0</v>
      </c>
      <c r="O22" s="42"/>
    </row>
    <row r="23" spans="1:15" ht="27" customHeight="1" x14ac:dyDescent="0.15">
      <c r="A23" s="25">
        <v>2019</v>
      </c>
      <c r="B23" s="37"/>
      <c r="C23" s="38"/>
      <c r="D23" s="39"/>
      <c r="E23" s="39"/>
      <c r="F23" s="40"/>
      <c r="G23" s="64">
        <f t="shared" si="1"/>
        <v>0</v>
      </c>
      <c r="H23" s="70"/>
      <c r="I23" s="31"/>
      <c r="J23" s="32"/>
      <c r="K23" s="33"/>
      <c r="L23" s="33"/>
      <c r="M23" s="34"/>
      <c r="N23" s="41">
        <f t="shared" si="0"/>
        <v>0</v>
      </c>
      <c r="O23" s="42"/>
    </row>
    <row r="24" spans="1:15" ht="27" customHeight="1" x14ac:dyDescent="0.15">
      <c r="A24" s="25">
        <v>2020</v>
      </c>
      <c r="B24" s="37"/>
      <c r="C24" s="38"/>
      <c r="D24" s="39"/>
      <c r="E24" s="39"/>
      <c r="F24" s="40"/>
      <c r="G24" s="64">
        <f t="shared" si="1"/>
        <v>0</v>
      </c>
      <c r="H24" s="70"/>
      <c r="I24" s="31"/>
      <c r="J24" s="32"/>
      <c r="K24" s="33"/>
      <c r="L24" s="33"/>
      <c r="M24" s="34"/>
      <c r="N24" s="41">
        <f t="shared" si="0"/>
        <v>0</v>
      </c>
      <c r="O24" s="42"/>
    </row>
    <row r="25" spans="1:15" ht="27" customHeight="1" x14ac:dyDescent="0.15">
      <c r="A25" s="25">
        <v>2021</v>
      </c>
      <c r="B25" s="37"/>
      <c r="C25" s="38"/>
      <c r="D25" s="39"/>
      <c r="E25" s="39"/>
      <c r="F25" s="40"/>
      <c r="G25" s="64">
        <f t="shared" si="1"/>
        <v>0</v>
      </c>
      <c r="H25" s="30">
        <f>SUM(G21:G25)</f>
        <v>0</v>
      </c>
      <c r="I25" s="31"/>
      <c r="J25" s="32"/>
      <c r="K25" s="33"/>
      <c r="L25" s="33"/>
      <c r="M25" s="34"/>
      <c r="N25" s="41">
        <f t="shared" si="0"/>
        <v>0</v>
      </c>
      <c r="O25" s="36">
        <f>SUM(N21:N25)</f>
        <v>0</v>
      </c>
    </row>
    <row r="26" spans="1:15" ht="27" customHeight="1" x14ac:dyDescent="0.15">
      <c r="A26" s="25">
        <v>2022</v>
      </c>
      <c r="B26" s="37"/>
      <c r="C26" s="38"/>
      <c r="D26" s="39"/>
      <c r="E26" s="39"/>
      <c r="F26" s="40"/>
      <c r="G26" s="64">
        <f t="shared" si="1"/>
        <v>0</v>
      </c>
      <c r="H26" s="71"/>
      <c r="I26" s="31"/>
      <c r="J26" s="32"/>
      <c r="K26" s="33"/>
      <c r="L26" s="33"/>
      <c r="M26" s="34"/>
      <c r="N26" s="43">
        <f t="shared" si="0"/>
        <v>0</v>
      </c>
      <c r="O26" s="42"/>
    </row>
    <row r="27" spans="1:15" ht="27" customHeight="1" x14ac:dyDescent="0.15">
      <c r="A27" s="25">
        <v>2023</v>
      </c>
      <c r="B27" s="37"/>
      <c r="C27" s="38"/>
      <c r="D27" s="39"/>
      <c r="E27" s="39"/>
      <c r="F27" s="40"/>
      <c r="G27" s="64">
        <f t="shared" si="1"/>
        <v>0</v>
      </c>
      <c r="H27" s="30"/>
      <c r="I27" s="31"/>
      <c r="J27" s="32"/>
      <c r="K27" s="33"/>
      <c r="L27" s="33"/>
      <c r="M27" s="34"/>
      <c r="N27" s="43">
        <f t="shared" si="0"/>
        <v>0</v>
      </c>
      <c r="O27" s="42"/>
    </row>
    <row r="28" spans="1:15" ht="27" customHeight="1" x14ac:dyDescent="0.15">
      <c r="A28" s="25">
        <v>2024</v>
      </c>
      <c r="B28" s="37"/>
      <c r="C28" s="38"/>
      <c r="D28" s="39"/>
      <c r="E28" s="39"/>
      <c r="F28" s="40"/>
      <c r="G28" s="64">
        <f t="shared" si="1"/>
        <v>0</v>
      </c>
      <c r="H28" s="70"/>
      <c r="I28" s="31"/>
      <c r="J28" s="32"/>
      <c r="K28" s="33"/>
      <c r="L28" s="33"/>
      <c r="M28" s="34"/>
      <c r="N28" s="43">
        <f t="shared" si="0"/>
        <v>0</v>
      </c>
      <c r="O28" s="42"/>
    </row>
    <row r="29" spans="1:15" ht="27" customHeight="1" x14ac:dyDescent="0.15">
      <c r="A29" s="25">
        <v>2025</v>
      </c>
      <c r="B29" s="44"/>
      <c r="C29" s="45"/>
      <c r="D29" s="46"/>
      <c r="E29" s="46"/>
      <c r="F29" s="47"/>
      <c r="G29" s="64">
        <f t="shared" si="1"/>
        <v>0</v>
      </c>
      <c r="H29" s="70"/>
      <c r="I29" s="48"/>
      <c r="J29" s="49"/>
      <c r="K29" s="50"/>
      <c r="L29" s="50"/>
      <c r="M29" s="51"/>
      <c r="N29" s="43">
        <f>I29+J29+K29+L29</f>
        <v>0</v>
      </c>
      <c r="O29" s="42"/>
    </row>
    <row r="30" spans="1:15" ht="27" customHeight="1" x14ac:dyDescent="0.15">
      <c r="A30" s="25">
        <v>2026</v>
      </c>
      <c r="B30" s="53"/>
      <c r="C30" s="54"/>
      <c r="D30" s="55"/>
      <c r="E30" s="55"/>
      <c r="F30" s="56"/>
      <c r="G30" s="64">
        <f t="shared" si="1"/>
        <v>0</v>
      </c>
      <c r="H30" s="30">
        <f>SUM(G26:G30)</f>
        <v>0</v>
      </c>
      <c r="I30" s="57"/>
      <c r="J30" s="58"/>
      <c r="K30" s="59"/>
      <c r="L30" s="59"/>
      <c r="M30" s="60"/>
      <c r="N30" s="43">
        <f>I30+J30+K30+L30</f>
        <v>0</v>
      </c>
      <c r="O30" s="36">
        <f>SUM(N26:N30)</f>
        <v>0</v>
      </c>
    </row>
    <row r="31" spans="1:15" ht="27" customHeight="1" x14ac:dyDescent="0.15">
      <c r="A31" s="52" t="s">
        <v>0</v>
      </c>
      <c r="B31" s="66">
        <f>SUM(B5:B30)</f>
        <v>0</v>
      </c>
      <c r="C31" s="67">
        <f t="shared" ref="C31:E31" si="2">SUM(C5:C30)</f>
        <v>0</v>
      </c>
      <c r="D31" s="68">
        <f t="shared" si="2"/>
        <v>0</v>
      </c>
      <c r="E31" s="68">
        <f t="shared" si="2"/>
        <v>0</v>
      </c>
      <c r="F31" s="63">
        <f>SUM(F5:F30)</f>
        <v>0</v>
      </c>
      <c r="G31" s="65">
        <f>SUM(G5:G30)</f>
        <v>0</v>
      </c>
      <c r="H31" s="67">
        <f>SUM(H5:H30)</f>
        <v>0</v>
      </c>
      <c r="I31" s="72">
        <f>SUM(I5:I30)</f>
        <v>0</v>
      </c>
      <c r="J31" s="62">
        <f t="shared" ref="J31:N31" si="3">SUM(J5:J30)</f>
        <v>0</v>
      </c>
      <c r="K31" s="62">
        <f t="shared" si="3"/>
        <v>0</v>
      </c>
      <c r="L31" s="62">
        <f t="shared" si="3"/>
        <v>0</v>
      </c>
      <c r="M31" s="73">
        <f t="shared" si="3"/>
        <v>0</v>
      </c>
      <c r="N31" s="61">
        <f t="shared" si="3"/>
        <v>0</v>
      </c>
      <c r="O31" s="74">
        <f>SUM(O5:O30)</f>
        <v>0</v>
      </c>
    </row>
  </sheetData>
  <sheetProtection algorithmName="SHA-512" hashValue="Pv1xpAoEMFXy3Zw/lYC8dO/1lTuxS18wNn/AMdoNBsTvsP/bq7K6bizEjf0V+QDqiYVWa5IM+cXK2gw7s06Eaw==" saltValue="NLqNsmzlQyDmEq1YuMrh2w==" spinCount="100000" sheet="1" selectLockedCells="1"/>
  <mergeCells count="4">
    <mergeCell ref="L1:O1"/>
    <mergeCell ref="A3:A4"/>
    <mergeCell ref="B3:H3"/>
    <mergeCell ref="I3:O3"/>
  </mergeCells>
  <phoneticPr fontId="1"/>
  <conditionalFormatting sqref="B5:G31">
    <cfRule type="expression" dxfId="3" priority="2" stopIfTrue="1">
      <formula>B5=""</formula>
    </cfRule>
  </conditionalFormatting>
  <conditionalFormatting sqref="I5:N31">
    <cfRule type="expression" dxfId="4" priority="1" stopIfTrue="1">
      <formula>I5=""</formula>
    </cfRule>
  </conditionalFormatting>
  <printOptions horizontalCentered="1"/>
  <pageMargins left="0.78740157480314965" right="0.78740157480314965" top="0.59055118110236227" bottom="0.59055118110236227" header="0.34593750000000001" footer="0.19685039370078741"/>
  <pageSetup paperSize="9" scale="74" fitToHeight="0" orientation="portrait" r:id="rId1"/>
  <headerFooter>
    <oddHeader>&amp;R&amp;"ＭＳ 明朝,標準"&amp;9〔様式６〕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view="pageBreakPreview" zoomScale="115" zoomScaleNormal="100" zoomScaleSheetLayoutView="115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RowHeight="34.5" customHeight="1" x14ac:dyDescent="0.15"/>
  <cols>
    <col min="1" max="1" width="4.375" style="75" customWidth="1"/>
    <col min="2" max="2" width="22.125" style="75" customWidth="1"/>
    <col min="3" max="3" width="12.375" style="75" customWidth="1"/>
    <col min="4" max="7" width="14.75" style="75" customWidth="1"/>
    <col min="8" max="16384" width="9" style="75"/>
  </cols>
  <sheetData>
    <row r="1" spans="1:7" ht="17.25" customHeight="1" x14ac:dyDescent="0.15">
      <c r="E1" s="76"/>
      <c r="F1" s="259" t="str">
        <f>'原著論文（欧文）'!$L$1</f>
        <v>氏名：</v>
      </c>
      <c r="G1" s="259"/>
    </row>
    <row r="2" spans="1:7" ht="34.5" customHeight="1" x14ac:dyDescent="0.15">
      <c r="A2" s="3" t="s">
        <v>34</v>
      </c>
    </row>
    <row r="3" spans="1:7" ht="34.5" customHeight="1" x14ac:dyDescent="0.15">
      <c r="B3" s="77" t="s">
        <v>35</v>
      </c>
      <c r="C3" s="77" t="s">
        <v>36</v>
      </c>
      <c r="D3" s="77" t="s">
        <v>37</v>
      </c>
      <c r="E3" s="77" t="s">
        <v>38</v>
      </c>
      <c r="F3" s="77" t="s">
        <v>39</v>
      </c>
      <c r="G3" s="77" t="s">
        <v>40</v>
      </c>
    </row>
    <row r="4" spans="1:7" ht="34.5" customHeight="1" x14ac:dyDescent="0.15">
      <c r="A4" s="75">
        <v>1</v>
      </c>
      <c r="B4" s="78" t="s">
        <v>41</v>
      </c>
      <c r="C4" s="11"/>
      <c r="D4" s="14"/>
      <c r="E4" s="13"/>
      <c r="F4" s="11"/>
      <c r="G4" s="11"/>
    </row>
    <row r="5" spans="1:7" ht="34.5" customHeight="1" x14ac:dyDescent="0.15">
      <c r="A5" s="75">
        <v>2</v>
      </c>
      <c r="B5" s="78" t="s">
        <v>41</v>
      </c>
      <c r="C5" s="11"/>
      <c r="D5" s="12"/>
      <c r="E5" s="13"/>
      <c r="F5" s="11"/>
      <c r="G5" s="11"/>
    </row>
    <row r="6" spans="1:7" ht="34.5" customHeight="1" x14ac:dyDescent="0.15">
      <c r="A6" s="75">
        <v>3</v>
      </c>
      <c r="B6" s="78" t="s">
        <v>41</v>
      </c>
      <c r="C6" s="11"/>
      <c r="D6" s="12"/>
      <c r="E6" s="13"/>
      <c r="F6" s="11"/>
      <c r="G6" s="11"/>
    </row>
    <row r="7" spans="1:7" ht="34.5" customHeight="1" x14ac:dyDescent="0.15">
      <c r="A7" s="75">
        <v>4</v>
      </c>
      <c r="B7" s="78" t="s">
        <v>41</v>
      </c>
      <c r="C7" s="11"/>
      <c r="D7" s="14"/>
      <c r="E7" s="13"/>
      <c r="F7" s="11"/>
      <c r="G7" s="11"/>
    </row>
    <row r="8" spans="1:7" ht="34.5" customHeight="1" x14ac:dyDescent="0.15">
      <c r="A8" s="75">
        <v>5</v>
      </c>
      <c r="B8" s="78" t="s">
        <v>41</v>
      </c>
      <c r="C8" s="11"/>
      <c r="D8" s="12"/>
      <c r="E8" s="13"/>
      <c r="F8" s="11"/>
      <c r="G8" s="11"/>
    </row>
    <row r="9" spans="1:7" ht="34.5" customHeight="1" x14ac:dyDescent="0.15">
      <c r="A9" s="75">
        <v>6</v>
      </c>
      <c r="B9" s="78" t="s">
        <v>41</v>
      </c>
      <c r="C9" s="11"/>
      <c r="D9" s="12"/>
      <c r="E9" s="13"/>
      <c r="F9" s="11"/>
      <c r="G9" s="11"/>
    </row>
    <row r="10" spans="1:7" ht="34.5" customHeight="1" x14ac:dyDescent="0.15">
      <c r="A10" s="75">
        <v>7</v>
      </c>
      <c r="B10" s="78" t="s">
        <v>41</v>
      </c>
      <c r="C10" s="11"/>
      <c r="D10" s="12"/>
      <c r="E10" s="13"/>
      <c r="F10" s="11"/>
      <c r="G10" s="11"/>
    </row>
    <row r="11" spans="1:7" ht="34.5" customHeight="1" x14ac:dyDescent="0.15">
      <c r="A11" s="75">
        <v>8</v>
      </c>
      <c r="B11" s="78" t="s">
        <v>41</v>
      </c>
      <c r="C11" s="11"/>
      <c r="D11" s="12"/>
      <c r="E11" s="13"/>
      <c r="F11" s="11"/>
      <c r="G11" s="11"/>
    </row>
    <row r="12" spans="1:7" ht="34.5" customHeight="1" x14ac:dyDescent="0.15">
      <c r="A12" s="75">
        <v>9</v>
      </c>
      <c r="B12" s="78" t="s">
        <v>41</v>
      </c>
      <c r="C12" s="11"/>
      <c r="D12" s="12"/>
      <c r="E12" s="13"/>
      <c r="F12" s="11"/>
      <c r="G12" s="11"/>
    </row>
    <row r="13" spans="1:7" ht="34.5" customHeight="1" x14ac:dyDescent="0.15">
      <c r="A13" s="75">
        <v>10</v>
      </c>
      <c r="B13" s="78" t="s">
        <v>41</v>
      </c>
      <c r="C13" s="11"/>
      <c r="D13" s="12"/>
      <c r="E13" s="13"/>
      <c r="F13" s="11"/>
      <c r="G13" s="11"/>
    </row>
    <row r="14" spans="1:7" ht="34.5" customHeight="1" x14ac:dyDescent="0.15">
      <c r="C14" s="79" t="s">
        <v>47</v>
      </c>
      <c r="D14" s="80">
        <f>SUM(D4:D13)</f>
        <v>0</v>
      </c>
      <c r="E14" s="81">
        <f>SUM(E4:E13)</f>
        <v>0</v>
      </c>
    </row>
  </sheetData>
  <sheetProtection algorithmName="SHA-512" hashValue="oVJ+PZEZzuVRGaM00m5sickB6PGy9nOwRsn88yLQc/e7OL3kZQckJbICVBTpjTVBemN0dG6fhIW6yslHSVE6Dw==" saltValue="dQFiL0YrJ/PHI/mq0eHQuQ==" spinCount="100000" sheet="1" selectLockedCells="1"/>
  <mergeCells count="1">
    <mergeCell ref="F1:G1"/>
  </mergeCells>
  <phoneticPr fontId="1"/>
  <conditionalFormatting sqref="C4:G13">
    <cfRule type="containsBlanks" dxfId="0" priority="3">
      <formula>LEN(TRIM(C4))=0</formula>
    </cfRule>
  </conditionalFormatting>
  <dataValidations disablePrompts="1" count="2">
    <dataValidation type="list" allowBlank="1" showInputMessage="1" showErrorMessage="1" sqref="F4:F13" xr:uid="{00000000-0002-0000-0400-000000000000}">
      <formula1>"1st,2nd,last,その他"</formula1>
    </dataValidation>
    <dataValidation type="list" allowBlank="1" showInputMessage="1" showErrorMessage="1" sqref="G4:G13" xr:uid="{00000000-0002-0000-0400-000001000000}">
      <formula1>"○"</formula1>
    </dataValidation>
  </dataValidations>
  <pageMargins left="0.78740157480314965" right="0.78740157480314965" top="0.59055118110236227" bottom="0.59055118110236227" header="0.34593750000000001" footer="0.19685039370078741"/>
  <pageSetup paperSize="9" scale="81" orientation="portrait" r:id="rId1"/>
  <headerFooter>
    <oddHeader>&amp;R&amp;"ＭＳ 明朝,標準"&amp;9〔様式６〕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4"/>
  <sheetViews>
    <sheetView view="pageBreakPreview" zoomScaleNormal="100" zoomScaleSheetLayoutView="100" workbookViewId="0">
      <pane ySplit="2" topLeftCell="A3" activePane="bottomLeft" state="frozen"/>
      <selection activeCell="B5" sqref="B5"/>
      <selection pane="bottomLeft" activeCell="D9" sqref="D9:E9"/>
    </sheetView>
  </sheetViews>
  <sheetFormatPr defaultColWidth="4" defaultRowHeight="15.75" customHeight="1" x14ac:dyDescent="0.15"/>
  <cols>
    <col min="1" max="1" width="2.25" style="1" customWidth="1"/>
    <col min="2" max="16384" width="4" style="1"/>
  </cols>
  <sheetData>
    <row r="1" spans="1:27" ht="15.75" customHeight="1" x14ac:dyDescent="0.15">
      <c r="U1" s="260" t="str">
        <f>'原著論文（欧文）'!$L$1</f>
        <v>氏名：</v>
      </c>
      <c r="V1" s="260"/>
      <c r="W1" s="260"/>
      <c r="X1" s="260"/>
      <c r="Y1" s="260"/>
      <c r="Z1" s="260"/>
      <c r="AA1" s="260"/>
    </row>
    <row r="2" spans="1:27" ht="15.75" customHeight="1" x14ac:dyDescent="0.15">
      <c r="A2" s="15" t="s">
        <v>29</v>
      </c>
    </row>
    <row r="4" spans="1:27" ht="15.75" customHeight="1" x14ac:dyDescent="0.15">
      <c r="A4" s="16" t="s">
        <v>28</v>
      </c>
    </row>
    <row r="5" spans="1:27" ht="15.75" customHeight="1" x14ac:dyDescent="0.15">
      <c r="B5" s="1" t="s">
        <v>45</v>
      </c>
    </row>
    <row r="6" spans="1:27" ht="15.75" customHeight="1" x14ac:dyDescent="0.15">
      <c r="B6" s="17"/>
      <c r="C6" s="18"/>
      <c r="D6" s="115" t="s">
        <v>25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P6" s="115" t="s">
        <v>27</v>
      </c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7"/>
    </row>
    <row r="7" spans="1:27" ht="10.5" customHeight="1" x14ac:dyDescent="0.15">
      <c r="B7" s="19"/>
      <c r="C7" s="20"/>
      <c r="D7" s="97" t="s">
        <v>15</v>
      </c>
      <c r="E7" s="98"/>
      <c r="F7" s="103" t="s">
        <v>14</v>
      </c>
      <c r="G7" s="104"/>
      <c r="H7" s="101" t="s">
        <v>13</v>
      </c>
      <c r="I7" s="104"/>
      <c r="J7" s="107" t="s">
        <v>1</v>
      </c>
      <c r="K7" s="258"/>
      <c r="L7" s="111" t="s">
        <v>21</v>
      </c>
      <c r="M7" s="112"/>
      <c r="N7" s="116" t="s">
        <v>0</v>
      </c>
      <c r="O7" s="117"/>
      <c r="P7" s="97" t="s">
        <v>15</v>
      </c>
      <c r="Q7" s="98"/>
      <c r="R7" s="103" t="s">
        <v>14</v>
      </c>
      <c r="S7" s="104"/>
      <c r="T7" s="101" t="s">
        <v>13</v>
      </c>
      <c r="U7" s="104"/>
      <c r="V7" s="107" t="s">
        <v>1</v>
      </c>
      <c r="W7" s="258"/>
      <c r="X7" s="111" t="s">
        <v>21</v>
      </c>
      <c r="Y7" s="112"/>
      <c r="Z7" s="116" t="s">
        <v>0</v>
      </c>
      <c r="AA7" s="117"/>
    </row>
    <row r="8" spans="1:27" ht="30" customHeight="1" x14ac:dyDescent="0.15">
      <c r="B8" s="21"/>
      <c r="C8" s="22"/>
      <c r="D8" s="99"/>
      <c r="E8" s="100"/>
      <c r="F8" s="105"/>
      <c r="G8" s="106"/>
      <c r="H8" s="102"/>
      <c r="I8" s="106"/>
      <c r="J8" s="109"/>
      <c r="K8" s="186"/>
      <c r="L8" s="113"/>
      <c r="M8" s="114"/>
      <c r="N8" s="118"/>
      <c r="O8" s="119"/>
      <c r="P8" s="99"/>
      <c r="Q8" s="100"/>
      <c r="R8" s="105"/>
      <c r="S8" s="106"/>
      <c r="T8" s="102"/>
      <c r="U8" s="106"/>
      <c r="V8" s="109"/>
      <c r="W8" s="186"/>
      <c r="X8" s="113"/>
      <c r="Y8" s="114"/>
      <c r="Z8" s="118"/>
      <c r="AA8" s="119"/>
    </row>
    <row r="9" spans="1:27" ht="26.25" customHeight="1" x14ac:dyDescent="0.15">
      <c r="B9" s="174" t="s">
        <v>26</v>
      </c>
      <c r="C9" s="176"/>
      <c r="D9" s="254"/>
      <c r="E9" s="255"/>
      <c r="F9" s="255"/>
      <c r="G9" s="255"/>
      <c r="H9" s="255"/>
      <c r="I9" s="255"/>
      <c r="J9" s="255"/>
      <c r="K9" s="256"/>
      <c r="L9" s="257"/>
      <c r="M9" s="257"/>
      <c r="N9" s="201">
        <f>SUM(D9:M9)</f>
        <v>0</v>
      </c>
      <c r="O9" s="202"/>
      <c r="P9" s="254"/>
      <c r="Q9" s="255"/>
      <c r="R9" s="255"/>
      <c r="S9" s="255"/>
      <c r="T9" s="255"/>
      <c r="U9" s="255"/>
      <c r="V9" s="255"/>
      <c r="W9" s="256"/>
      <c r="X9" s="257"/>
      <c r="Y9" s="257"/>
      <c r="Z9" s="201">
        <f>P9+R9+T9+V9</f>
        <v>0</v>
      </c>
      <c r="AA9" s="202"/>
    </row>
    <row r="10" spans="1:27" ht="26.25" customHeight="1" x14ac:dyDescent="0.15">
      <c r="B10" s="162" t="s">
        <v>24</v>
      </c>
      <c r="C10" s="164"/>
      <c r="D10" s="90">
        <f>'原著論文（欧文）'!B31</f>
        <v>0</v>
      </c>
      <c r="E10" s="253"/>
      <c r="F10" s="129">
        <f>'原著論文（欧文）'!C31</f>
        <v>0</v>
      </c>
      <c r="G10" s="130"/>
      <c r="H10" s="129">
        <f>'原著論文（欧文）'!D31</f>
        <v>0</v>
      </c>
      <c r="I10" s="130"/>
      <c r="J10" s="129">
        <f>'原著論文（欧文）'!E31</f>
        <v>0</v>
      </c>
      <c r="K10" s="130"/>
      <c r="L10" s="131">
        <f>'原著論文（欧文）'!F31</f>
        <v>0</v>
      </c>
      <c r="M10" s="132"/>
      <c r="N10" s="133">
        <f t="shared" ref="N10:N13" si="0">SUM(D10:K10)</f>
        <v>0</v>
      </c>
      <c r="O10" s="134"/>
      <c r="P10" s="120"/>
      <c r="Q10" s="121"/>
      <c r="R10" s="121"/>
      <c r="S10" s="121"/>
      <c r="T10" s="121"/>
      <c r="U10" s="121"/>
      <c r="V10" s="121"/>
      <c r="W10" s="122"/>
      <c r="X10" s="123"/>
      <c r="Y10" s="123"/>
      <c r="Z10" s="90">
        <f>P10+R10+T10+V10</f>
        <v>0</v>
      </c>
      <c r="AA10" s="91"/>
    </row>
    <row r="11" spans="1:27" ht="26.25" customHeight="1" x14ac:dyDescent="0.15">
      <c r="B11" s="162" t="s">
        <v>23</v>
      </c>
      <c r="C11" s="164"/>
      <c r="D11" s="90">
        <f>'総説（欧文）'!B31</f>
        <v>0</v>
      </c>
      <c r="E11" s="253"/>
      <c r="F11" s="129">
        <f>'総説（欧文）'!C31</f>
        <v>0</v>
      </c>
      <c r="G11" s="130"/>
      <c r="H11" s="129">
        <f>'総説（欧文）'!D31</f>
        <v>0</v>
      </c>
      <c r="I11" s="130"/>
      <c r="J11" s="129">
        <f>'総説（欧文）'!E31</f>
        <v>0</v>
      </c>
      <c r="K11" s="130"/>
      <c r="L11" s="131">
        <f>'総説（欧文）'!F31</f>
        <v>0</v>
      </c>
      <c r="M11" s="132"/>
      <c r="N11" s="133">
        <f t="shared" si="0"/>
        <v>0</v>
      </c>
      <c r="O11" s="134"/>
      <c r="P11" s="120"/>
      <c r="Q11" s="121"/>
      <c r="R11" s="121"/>
      <c r="S11" s="121"/>
      <c r="T11" s="121"/>
      <c r="U11" s="121"/>
      <c r="V11" s="121"/>
      <c r="W11" s="122"/>
      <c r="X11" s="123"/>
      <c r="Y11" s="123"/>
      <c r="Z11" s="90">
        <f>P11+R11+T11+V11</f>
        <v>0</v>
      </c>
      <c r="AA11" s="91"/>
    </row>
    <row r="12" spans="1:27" ht="26.25" customHeight="1" x14ac:dyDescent="0.15">
      <c r="B12" s="162" t="s">
        <v>22</v>
      </c>
      <c r="C12" s="164"/>
      <c r="D12" s="90">
        <f>'症例報告（欧文）'!B31</f>
        <v>0</v>
      </c>
      <c r="E12" s="253"/>
      <c r="F12" s="129">
        <f>'症例報告（欧文）'!C31</f>
        <v>0</v>
      </c>
      <c r="G12" s="130"/>
      <c r="H12" s="129">
        <f>'症例報告（欧文）'!D31</f>
        <v>0</v>
      </c>
      <c r="I12" s="130"/>
      <c r="J12" s="129">
        <f>'症例報告（欧文）'!E31</f>
        <v>0</v>
      </c>
      <c r="K12" s="130"/>
      <c r="L12" s="131">
        <f>'症例報告（欧文）'!F31</f>
        <v>0</v>
      </c>
      <c r="M12" s="132"/>
      <c r="N12" s="133">
        <f t="shared" si="0"/>
        <v>0</v>
      </c>
      <c r="O12" s="134"/>
      <c r="P12" s="120"/>
      <c r="Q12" s="121"/>
      <c r="R12" s="121"/>
      <c r="S12" s="121"/>
      <c r="T12" s="121"/>
      <c r="U12" s="121"/>
      <c r="V12" s="121"/>
      <c r="W12" s="122"/>
      <c r="X12" s="123"/>
      <c r="Y12" s="123"/>
      <c r="Z12" s="90">
        <f>P12+R12+T12+V12</f>
        <v>0</v>
      </c>
      <c r="AA12" s="91"/>
    </row>
    <row r="13" spans="1:27" ht="26.25" customHeight="1" x14ac:dyDescent="0.15">
      <c r="B13" s="155" t="s">
        <v>1</v>
      </c>
      <c r="C13" s="157"/>
      <c r="D13" s="128"/>
      <c r="E13" s="92"/>
      <c r="F13" s="92"/>
      <c r="G13" s="92"/>
      <c r="H13" s="92"/>
      <c r="I13" s="92"/>
      <c r="J13" s="92"/>
      <c r="K13" s="93"/>
      <c r="L13" s="94"/>
      <c r="M13" s="94"/>
      <c r="N13" s="126">
        <f t="shared" si="0"/>
        <v>0</v>
      </c>
      <c r="O13" s="127"/>
      <c r="P13" s="128"/>
      <c r="Q13" s="92"/>
      <c r="R13" s="92"/>
      <c r="S13" s="92"/>
      <c r="T13" s="92"/>
      <c r="U13" s="92"/>
      <c r="V13" s="92"/>
      <c r="W13" s="93"/>
      <c r="X13" s="94"/>
      <c r="Y13" s="94"/>
      <c r="Z13" s="95">
        <f>P13+R13+T13+V13</f>
        <v>0</v>
      </c>
      <c r="AA13" s="96"/>
    </row>
    <row r="15" spans="1:27" ht="15.75" customHeight="1" x14ac:dyDescent="0.15">
      <c r="B15" s="23" t="s">
        <v>37</v>
      </c>
      <c r="C15" s="23"/>
      <c r="D15" s="23"/>
    </row>
    <row r="16" spans="1:27" ht="15.75" customHeight="1" x14ac:dyDescent="0.15">
      <c r="B16" s="17"/>
      <c r="C16" s="18"/>
      <c r="D16" s="115" t="s">
        <v>25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7"/>
    </row>
    <row r="17" spans="1:25" ht="10.5" customHeight="1" x14ac:dyDescent="0.15">
      <c r="B17" s="19"/>
      <c r="C17" s="20"/>
      <c r="D17" s="97" t="s">
        <v>15</v>
      </c>
      <c r="E17" s="98"/>
      <c r="F17" s="101" t="s">
        <v>14</v>
      </c>
      <c r="G17" s="101"/>
      <c r="H17" s="103" t="s">
        <v>13</v>
      </c>
      <c r="I17" s="104"/>
      <c r="J17" s="107" t="s">
        <v>1</v>
      </c>
      <c r="K17" s="108"/>
      <c r="L17" s="111" t="s">
        <v>21</v>
      </c>
      <c r="M17" s="112"/>
      <c r="N17" s="116" t="s">
        <v>0</v>
      </c>
      <c r="O17" s="117"/>
    </row>
    <row r="18" spans="1:25" ht="30" customHeight="1" x14ac:dyDescent="0.15">
      <c r="B18" s="21"/>
      <c r="C18" s="22"/>
      <c r="D18" s="99"/>
      <c r="E18" s="100"/>
      <c r="F18" s="102"/>
      <c r="G18" s="102"/>
      <c r="H18" s="105"/>
      <c r="I18" s="106"/>
      <c r="J18" s="109"/>
      <c r="K18" s="110"/>
      <c r="L18" s="113"/>
      <c r="M18" s="114"/>
      <c r="N18" s="118"/>
      <c r="O18" s="119"/>
    </row>
    <row r="19" spans="1:25" ht="26.25" customHeight="1" x14ac:dyDescent="0.15">
      <c r="B19" s="162" t="s">
        <v>24</v>
      </c>
      <c r="C19" s="164"/>
      <c r="D19" s="124">
        <f>'原著論文（欧文）'!I$31</f>
        <v>0</v>
      </c>
      <c r="E19" s="251"/>
      <c r="F19" s="251">
        <f>'原著論文（欧文）'!J$31</f>
        <v>0</v>
      </c>
      <c r="G19" s="251"/>
      <c r="H19" s="251">
        <f>'原著論文（欧文）'!K$31</f>
        <v>0</v>
      </c>
      <c r="I19" s="251"/>
      <c r="J19" s="251">
        <f>'原著論文（欧文）'!L$31</f>
        <v>0</v>
      </c>
      <c r="K19" s="248"/>
      <c r="L19" s="252">
        <f>'原著論文（欧文）'!M$31</f>
        <v>0</v>
      </c>
      <c r="M19" s="252"/>
      <c r="N19" s="124">
        <f>D19+F19+H19+J19</f>
        <v>0</v>
      </c>
      <c r="O19" s="125"/>
    </row>
    <row r="20" spans="1:25" ht="26.25" customHeight="1" x14ac:dyDescent="0.15">
      <c r="B20" s="162" t="s">
        <v>23</v>
      </c>
      <c r="C20" s="164"/>
      <c r="D20" s="246">
        <f>'総説（欧文）'!I$31</f>
        <v>0</v>
      </c>
      <c r="E20" s="247"/>
      <c r="F20" s="248">
        <f>'総説（欧文）'!J$31</f>
        <v>0</v>
      </c>
      <c r="G20" s="247"/>
      <c r="H20" s="248">
        <f>'総説（欧文）'!K$31</f>
        <v>0</v>
      </c>
      <c r="I20" s="247"/>
      <c r="J20" s="248">
        <f>'総説（欧文）'!L$31</f>
        <v>0</v>
      </c>
      <c r="K20" s="247"/>
      <c r="L20" s="249">
        <f>'総説（欧文）'!M$31</f>
        <v>0</v>
      </c>
      <c r="M20" s="250"/>
      <c r="N20" s="124">
        <f>D20+F20+H20+J20</f>
        <v>0</v>
      </c>
      <c r="O20" s="125"/>
    </row>
    <row r="21" spans="1:25" ht="26.25" customHeight="1" x14ac:dyDescent="0.15">
      <c r="B21" s="155" t="s">
        <v>22</v>
      </c>
      <c r="C21" s="157"/>
      <c r="D21" s="234">
        <f>'症例報告（欧文）'!I$31</f>
        <v>0</v>
      </c>
      <c r="E21" s="235"/>
      <c r="F21" s="236">
        <f>'症例報告（欧文）'!J$31</f>
        <v>0</v>
      </c>
      <c r="G21" s="235"/>
      <c r="H21" s="236">
        <f>'症例報告（欧文）'!K$31</f>
        <v>0</v>
      </c>
      <c r="I21" s="235"/>
      <c r="J21" s="236">
        <f>'症例報告（欧文）'!L$31</f>
        <v>0</v>
      </c>
      <c r="K21" s="235"/>
      <c r="L21" s="237">
        <f>'症例報告（欧文）'!M$31</f>
        <v>0</v>
      </c>
      <c r="M21" s="238"/>
      <c r="N21" s="239">
        <f>D21+F21+H21+J21</f>
        <v>0</v>
      </c>
      <c r="O21" s="240"/>
    </row>
    <row r="23" spans="1:25" ht="15.75" customHeight="1" x14ac:dyDescent="0.15">
      <c r="C23" s="23" t="s">
        <v>43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U23" s="1" t="s">
        <v>42</v>
      </c>
    </row>
    <row r="24" spans="1:25" ht="15.75" customHeight="1" x14ac:dyDescent="0.15">
      <c r="B24" s="24"/>
      <c r="C24" s="242"/>
      <c r="D24" s="242"/>
      <c r="E24" s="242"/>
      <c r="F24" s="242"/>
      <c r="G24" s="243"/>
      <c r="H24" s="225" t="s">
        <v>15</v>
      </c>
      <c r="I24" s="226"/>
      <c r="J24" s="227" t="s">
        <v>14</v>
      </c>
      <c r="K24" s="228"/>
      <c r="L24" s="229" t="s">
        <v>13</v>
      </c>
      <c r="M24" s="230"/>
      <c r="N24" s="231" t="s">
        <v>1</v>
      </c>
      <c r="O24" s="232"/>
      <c r="P24" s="244" t="s">
        <v>21</v>
      </c>
      <c r="Q24" s="245"/>
      <c r="R24" s="116" t="s">
        <v>0</v>
      </c>
      <c r="S24" s="117"/>
      <c r="U24" s="115" t="s">
        <v>20</v>
      </c>
      <c r="V24" s="116"/>
      <c r="W24" s="117"/>
    </row>
    <row r="25" spans="1:25" ht="27" customHeight="1" x14ac:dyDescent="0.15">
      <c r="B25" s="24"/>
      <c r="C25" s="118"/>
      <c r="D25" s="118"/>
      <c r="E25" s="118"/>
      <c r="F25" s="118"/>
      <c r="G25" s="119"/>
      <c r="H25" s="99"/>
      <c r="I25" s="100"/>
      <c r="J25" s="105"/>
      <c r="K25" s="106"/>
      <c r="L25" s="102"/>
      <c r="M25" s="106"/>
      <c r="N25" s="109"/>
      <c r="O25" s="110"/>
      <c r="P25" s="113"/>
      <c r="Q25" s="114"/>
      <c r="R25" s="118"/>
      <c r="S25" s="119"/>
      <c r="U25" s="99"/>
      <c r="V25" s="118"/>
      <c r="W25" s="119"/>
    </row>
    <row r="26" spans="1:25" ht="26.25" customHeight="1" x14ac:dyDescent="0.15">
      <c r="C26" s="174" t="s">
        <v>19</v>
      </c>
      <c r="D26" s="175"/>
      <c r="E26" s="175"/>
      <c r="F26" s="175"/>
      <c r="G26" s="175"/>
      <c r="H26" s="207">
        <f>SUMIF(主要論文10編!$F$4:$F$13,研究業績等まとめ!H$24,主要論文10編!$D$4:$D$13)</f>
        <v>0</v>
      </c>
      <c r="I26" s="241"/>
      <c r="J26" s="223">
        <f>SUMIF(主要論文10編!$F$4:$F$13,研究業績等まとめ!J$24,主要論文10編!$D$4:$D$13)</f>
        <v>0</v>
      </c>
      <c r="K26" s="224"/>
      <c r="L26" s="223">
        <f>SUMIF(主要論文10編!$F$4:$F$13,研究業績等まとめ!L$24,主要論文10編!$D$4:$D$13)</f>
        <v>0</v>
      </c>
      <c r="M26" s="224"/>
      <c r="N26" s="223">
        <f>SUMIF(主要論文10編!$F$4:$F$13,研究業績等まとめ!N$24,主要論文10編!$D$4:$D$13)</f>
        <v>0</v>
      </c>
      <c r="O26" s="224"/>
      <c r="P26" s="205">
        <f>SUMIF(主要論文10編!$G$4:$G$13,"○",主要論文10編!$D$4:$D$13)</f>
        <v>0</v>
      </c>
      <c r="Q26" s="206"/>
      <c r="R26" s="207">
        <f>SUM(H26:O26)</f>
        <v>0</v>
      </c>
      <c r="S26" s="207"/>
      <c r="U26" s="214"/>
      <c r="V26" s="215"/>
      <c r="W26" s="216"/>
    </row>
    <row r="27" spans="1:25" ht="26.25" customHeight="1" x14ac:dyDescent="0.15">
      <c r="C27" s="155" t="s">
        <v>18</v>
      </c>
      <c r="D27" s="156"/>
      <c r="E27" s="156"/>
      <c r="F27" s="156"/>
      <c r="G27" s="156"/>
      <c r="H27" s="208">
        <f>SUMIF(主要論文10編!$F$4:$F$13,研究業績等まとめ!H$24,主要論文10編!$E$4:$E$13)</f>
        <v>0</v>
      </c>
      <c r="I27" s="209"/>
      <c r="J27" s="210">
        <f>SUMIF(主要論文10編!$F$4:$F$13,研究業績等まとめ!J$24,主要論文10編!$E$4:$E$13)</f>
        <v>0</v>
      </c>
      <c r="K27" s="209"/>
      <c r="L27" s="210">
        <f>SUMIF(主要論文10編!$F$4:$F$13,研究業績等まとめ!L$24,主要論文10編!$E$4:$E$13)</f>
        <v>0</v>
      </c>
      <c r="M27" s="209"/>
      <c r="N27" s="210">
        <f>SUMIF(主要論文10編!$F$4:$F$13,研究業績等まとめ!N$24,主要論文10編!$E$4:$E$13)</f>
        <v>0</v>
      </c>
      <c r="O27" s="209"/>
      <c r="P27" s="211">
        <f>SUMIF(主要論文10編!$G$4:$G$13,"○",主要論文10編!$E$4:$E$13)</f>
        <v>0</v>
      </c>
      <c r="Q27" s="212"/>
      <c r="R27" s="233">
        <f>SUM(H27:O27)</f>
        <v>0</v>
      </c>
      <c r="S27" s="233"/>
      <c r="U27" s="217"/>
      <c r="V27" s="218"/>
      <c r="W27" s="219"/>
    </row>
    <row r="30" spans="1:25" ht="15.75" customHeight="1" x14ac:dyDescent="0.15">
      <c r="A30" s="16" t="s">
        <v>46</v>
      </c>
    </row>
    <row r="31" spans="1:25" ht="15.75" customHeight="1" x14ac:dyDescent="0.15">
      <c r="B31" s="220"/>
      <c r="C31" s="221"/>
      <c r="D31" s="221"/>
      <c r="E31" s="222"/>
      <c r="F31" s="115" t="s">
        <v>17</v>
      </c>
      <c r="G31" s="116"/>
      <c r="H31" s="116"/>
      <c r="I31" s="116"/>
      <c r="J31" s="116"/>
      <c r="K31" s="116"/>
      <c r="L31" s="116"/>
      <c r="M31" s="116"/>
      <c r="N31" s="116"/>
      <c r="O31" s="117"/>
      <c r="P31" s="115" t="s">
        <v>16</v>
      </c>
      <c r="Q31" s="116"/>
      <c r="R31" s="116"/>
      <c r="S31" s="116"/>
      <c r="T31" s="116"/>
      <c r="U31" s="116"/>
      <c r="V31" s="116"/>
      <c r="W31" s="116"/>
      <c r="X31" s="116"/>
      <c r="Y31" s="117"/>
    </row>
    <row r="32" spans="1:25" ht="27" customHeight="1" x14ac:dyDescent="0.15">
      <c r="B32" s="170"/>
      <c r="C32" s="171"/>
      <c r="D32" s="171"/>
      <c r="E32" s="172"/>
      <c r="F32" s="191" t="s">
        <v>15</v>
      </c>
      <c r="G32" s="192"/>
      <c r="H32" s="213" t="s">
        <v>14</v>
      </c>
      <c r="I32" s="213"/>
      <c r="J32" s="213" t="s">
        <v>13</v>
      </c>
      <c r="K32" s="213"/>
      <c r="L32" s="171" t="s">
        <v>1</v>
      </c>
      <c r="M32" s="172"/>
      <c r="N32" s="203" t="s">
        <v>0</v>
      </c>
      <c r="O32" s="204"/>
      <c r="P32" s="191" t="s">
        <v>15</v>
      </c>
      <c r="Q32" s="192"/>
      <c r="R32" s="213" t="s">
        <v>14</v>
      </c>
      <c r="S32" s="213"/>
      <c r="T32" s="213" t="s">
        <v>13</v>
      </c>
      <c r="U32" s="213"/>
      <c r="V32" s="171" t="s">
        <v>1</v>
      </c>
      <c r="W32" s="172"/>
      <c r="X32" s="203" t="s">
        <v>0</v>
      </c>
      <c r="Y32" s="204"/>
    </row>
    <row r="33" spans="1:25" ht="26.25" customHeight="1" x14ac:dyDescent="0.15">
      <c r="B33" s="196" t="s">
        <v>12</v>
      </c>
      <c r="C33" s="197"/>
      <c r="D33" s="197"/>
      <c r="E33" s="198"/>
      <c r="F33" s="199"/>
      <c r="G33" s="200"/>
      <c r="H33" s="200"/>
      <c r="I33" s="200"/>
      <c r="J33" s="200"/>
      <c r="K33" s="200"/>
      <c r="L33" s="200"/>
      <c r="M33" s="200"/>
      <c r="N33" s="201">
        <f>SUM(F33:M33)</f>
        <v>0</v>
      </c>
      <c r="O33" s="202"/>
      <c r="P33" s="150"/>
      <c r="Q33" s="160"/>
      <c r="R33" s="160"/>
      <c r="S33" s="160"/>
      <c r="T33" s="160"/>
      <c r="U33" s="160"/>
      <c r="V33" s="160"/>
      <c r="W33" s="161"/>
      <c r="X33" s="150"/>
      <c r="Y33" s="151"/>
    </row>
    <row r="34" spans="1:25" ht="26.25" customHeight="1" x14ac:dyDescent="0.15">
      <c r="B34" s="152" t="s">
        <v>11</v>
      </c>
      <c r="C34" s="153"/>
      <c r="D34" s="153"/>
      <c r="E34" s="154"/>
      <c r="F34" s="120"/>
      <c r="G34" s="121"/>
      <c r="H34" s="121"/>
      <c r="I34" s="121"/>
      <c r="J34" s="121"/>
      <c r="K34" s="121"/>
      <c r="L34" s="121"/>
      <c r="M34" s="122"/>
      <c r="N34" s="90">
        <f>SUM(F34:M34)</f>
        <v>0</v>
      </c>
      <c r="O34" s="91"/>
      <c r="P34" s="120"/>
      <c r="Q34" s="121"/>
      <c r="R34" s="121"/>
      <c r="S34" s="121"/>
      <c r="T34" s="121"/>
      <c r="U34" s="121"/>
      <c r="V34" s="121"/>
      <c r="W34" s="122"/>
      <c r="X34" s="90">
        <f>SUM(P34:W34)</f>
        <v>0</v>
      </c>
      <c r="Y34" s="91"/>
    </row>
    <row r="35" spans="1:25" ht="26.25" customHeight="1" x14ac:dyDescent="0.15">
      <c r="B35" s="170" t="s">
        <v>10</v>
      </c>
      <c r="C35" s="171"/>
      <c r="D35" s="171"/>
      <c r="E35" s="172"/>
      <c r="F35" s="128"/>
      <c r="G35" s="92"/>
      <c r="H35" s="92"/>
      <c r="I35" s="92"/>
      <c r="J35" s="92"/>
      <c r="K35" s="92"/>
      <c r="L35" s="92"/>
      <c r="M35" s="93"/>
      <c r="N35" s="95">
        <f>SUM(F35:M35)</f>
        <v>0</v>
      </c>
      <c r="O35" s="96"/>
      <c r="P35" s="128"/>
      <c r="Q35" s="92"/>
      <c r="R35" s="92"/>
      <c r="S35" s="92"/>
      <c r="T35" s="92"/>
      <c r="U35" s="92"/>
      <c r="V35" s="92"/>
      <c r="W35" s="93"/>
      <c r="X35" s="148">
        <f>SUM(P35:W35)</f>
        <v>0</v>
      </c>
      <c r="Y35" s="149"/>
    </row>
    <row r="38" spans="1:25" ht="15.75" customHeight="1" x14ac:dyDescent="0.15">
      <c r="A38" s="16" t="s">
        <v>44</v>
      </c>
    </row>
    <row r="39" spans="1:25" ht="15.75" customHeight="1" x14ac:dyDescent="0.15">
      <c r="B39" s="182"/>
      <c r="C39" s="183"/>
      <c r="D39" s="183"/>
      <c r="E39" s="183"/>
      <c r="F39" s="183"/>
      <c r="G39" s="184"/>
      <c r="H39" s="188" t="s">
        <v>9</v>
      </c>
      <c r="I39" s="189"/>
      <c r="J39" s="189"/>
      <c r="K39" s="189"/>
      <c r="L39" s="189"/>
      <c r="M39" s="189"/>
      <c r="N39" s="189"/>
      <c r="O39" s="188" t="s">
        <v>8</v>
      </c>
      <c r="P39" s="189"/>
      <c r="Q39" s="189"/>
      <c r="R39" s="189"/>
      <c r="S39" s="189"/>
      <c r="T39" s="189"/>
      <c r="U39" s="189"/>
      <c r="V39" s="189"/>
      <c r="W39" s="189"/>
      <c r="X39" s="189"/>
      <c r="Y39" s="190"/>
    </row>
    <row r="40" spans="1:25" ht="15.75" customHeight="1" x14ac:dyDescent="0.15">
      <c r="B40" s="185"/>
      <c r="C40" s="186"/>
      <c r="D40" s="186"/>
      <c r="E40" s="186"/>
      <c r="F40" s="186"/>
      <c r="G40" s="187"/>
      <c r="H40" s="191" t="s">
        <v>6</v>
      </c>
      <c r="I40" s="192"/>
      <c r="J40" s="192"/>
      <c r="K40" s="193" t="s">
        <v>7</v>
      </c>
      <c r="L40" s="194"/>
      <c r="M40" s="194"/>
      <c r="N40" s="194"/>
      <c r="O40" s="191" t="s">
        <v>6</v>
      </c>
      <c r="P40" s="192"/>
      <c r="Q40" s="192"/>
      <c r="R40" s="193" t="s">
        <v>5</v>
      </c>
      <c r="S40" s="194"/>
      <c r="T40" s="194"/>
      <c r="U40" s="194"/>
      <c r="V40" s="193" t="s">
        <v>4</v>
      </c>
      <c r="W40" s="194"/>
      <c r="X40" s="194"/>
      <c r="Y40" s="195"/>
    </row>
    <row r="41" spans="1:25" ht="26.25" customHeight="1" x14ac:dyDescent="0.15">
      <c r="B41" s="174" t="s">
        <v>3</v>
      </c>
      <c r="C41" s="175"/>
      <c r="D41" s="175"/>
      <c r="E41" s="175"/>
      <c r="F41" s="175"/>
      <c r="G41" s="176"/>
      <c r="H41" s="177"/>
      <c r="I41" s="178"/>
      <c r="J41" s="178"/>
      <c r="K41" s="179"/>
      <c r="L41" s="180"/>
      <c r="M41" s="180"/>
      <c r="N41" s="180"/>
      <c r="O41" s="165"/>
      <c r="P41" s="166"/>
      <c r="Q41" s="167"/>
      <c r="R41" s="179"/>
      <c r="S41" s="180"/>
      <c r="T41" s="180"/>
      <c r="U41" s="180"/>
      <c r="V41" s="179"/>
      <c r="W41" s="180"/>
      <c r="X41" s="180"/>
      <c r="Y41" s="181"/>
    </row>
    <row r="42" spans="1:25" ht="26.25" customHeight="1" x14ac:dyDescent="0.15">
      <c r="B42" s="162" t="s">
        <v>2</v>
      </c>
      <c r="C42" s="163"/>
      <c r="D42" s="163"/>
      <c r="E42" s="163"/>
      <c r="F42" s="163"/>
      <c r="G42" s="164"/>
      <c r="H42" s="165"/>
      <c r="I42" s="166"/>
      <c r="J42" s="167"/>
      <c r="K42" s="168"/>
      <c r="L42" s="169"/>
      <c r="M42" s="169"/>
      <c r="N42" s="169"/>
      <c r="O42" s="165"/>
      <c r="P42" s="166"/>
      <c r="Q42" s="167"/>
      <c r="R42" s="168"/>
      <c r="S42" s="169"/>
      <c r="T42" s="169"/>
      <c r="U42" s="169"/>
      <c r="V42" s="168"/>
      <c r="W42" s="169"/>
      <c r="X42" s="169"/>
      <c r="Y42" s="173"/>
    </row>
    <row r="43" spans="1:25" ht="26.25" customHeight="1" x14ac:dyDescent="0.15">
      <c r="B43" s="155" t="s">
        <v>1</v>
      </c>
      <c r="C43" s="156"/>
      <c r="D43" s="156"/>
      <c r="E43" s="156"/>
      <c r="F43" s="156"/>
      <c r="G43" s="157"/>
      <c r="H43" s="158"/>
      <c r="I43" s="159"/>
      <c r="J43" s="159"/>
      <c r="K43" s="135"/>
      <c r="L43" s="136"/>
      <c r="M43" s="136"/>
      <c r="N43" s="136"/>
      <c r="O43" s="158"/>
      <c r="P43" s="159"/>
      <c r="Q43" s="159"/>
      <c r="R43" s="135"/>
      <c r="S43" s="136"/>
      <c r="T43" s="136"/>
      <c r="U43" s="136"/>
      <c r="V43" s="135"/>
      <c r="W43" s="136"/>
      <c r="X43" s="136"/>
      <c r="Y43" s="137"/>
    </row>
    <row r="44" spans="1:25" ht="26.25" customHeight="1" x14ac:dyDescent="0.15">
      <c r="B44" s="138" t="s">
        <v>0</v>
      </c>
      <c r="C44" s="139"/>
      <c r="D44" s="139"/>
      <c r="E44" s="139"/>
      <c r="F44" s="139"/>
      <c r="G44" s="140"/>
      <c r="H44" s="141">
        <f>SUM(H41:J43)</f>
        <v>0</v>
      </c>
      <c r="I44" s="142"/>
      <c r="J44" s="142"/>
      <c r="K44" s="143">
        <f>SUM(K41:N43)</f>
        <v>0</v>
      </c>
      <c r="L44" s="144"/>
      <c r="M44" s="144"/>
      <c r="N44" s="144"/>
      <c r="O44" s="141">
        <f>SUM(O41:Q43)</f>
        <v>0</v>
      </c>
      <c r="P44" s="142"/>
      <c r="Q44" s="142"/>
      <c r="R44" s="143">
        <f>SUM(R41:R43)</f>
        <v>0</v>
      </c>
      <c r="S44" s="144"/>
      <c r="T44" s="144"/>
      <c r="U44" s="144"/>
      <c r="V44" s="145">
        <f>SUM(V41:V43)</f>
        <v>0</v>
      </c>
      <c r="W44" s="146"/>
      <c r="X44" s="146"/>
      <c r="Y44" s="147"/>
    </row>
  </sheetData>
  <sheetProtection algorithmName="SHA-512" hashValue="8RjwIahDIDV4/KraruJhvqsbCyc8P62r30rHQ0SpMFq3/kdgDAuMC02NsK79/X0Yyi5ZL9AsP34Fvz/apiHU5w==" saltValue="x8LCPjI5A2muly8YaOI13A==" spinCount="100000" sheet="1" selectLockedCells="1"/>
  <mergeCells count="209">
    <mergeCell ref="D6:O6"/>
    <mergeCell ref="P6:AA6"/>
    <mergeCell ref="B11:C11"/>
    <mergeCell ref="D11:E11"/>
    <mergeCell ref="F11:G11"/>
    <mergeCell ref="T10:U10"/>
    <mergeCell ref="V10:W10"/>
    <mergeCell ref="X10:Y10"/>
    <mergeCell ref="Z10:AA10"/>
    <mergeCell ref="X9:Y9"/>
    <mergeCell ref="Z9:AA9"/>
    <mergeCell ref="L9:M9"/>
    <mergeCell ref="N9:O9"/>
    <mergeCell ref="P9:Q9"/>
    <mergeCell ref="R9:S9"/>
    <mergeCell ref="T9:U9"/>
    <mergeCell ref="V9:W9"/>
    <mergeCell ref="B9:C9"/>
    <mergeCell ref="D9:E9"/>
    <mergeCell ref="F9:G9"/>
    <mergeCell ref="H9:I9"/>
    <mergeCell ref="J9:K9"/>
    <mergeCell ref="P10:Q10"/>
    <mergeCell ref="R10:S10"/>
    <mergeCell ref="H10:I10"/>
    <mergeCell ref="J10:K10"/>
    <mergeCell ref="L10:M10"/>
    <mergeCell ref="N10:O10"/>
    <mergeCell ref="B10:C10"/>
    <mergeCell ref="D10:E10"/>
    <mergeCell ref="F10:G10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26:O26"/>
    <mergeCell ref="H24:I25"/>
    <mergeCell ref="J24:K25"/>
    <mergeCell ref="L24:M25"/>
    <mergeCell ref="N24:O25"/>
    <mergeCell ref="R27:S27"/>
    <mergeCell ref="B21:C21"/>
    <mergeCell ref="D21:E21"/>
    <mergeCell ref="F21:G21"/>
    <mergeCell ref="H21:I21"/>
    <mergeCell ref="J21:K21"/>
    <mergeCell ref="L21:M21"/>
    <mergeCell ref="N21:O21"/>
    <mergeCell ref="C26:G26"/>
    <mergeCell ref="H26:I26"/>
    <mergeCell ref="C24:G25"/>
    <mergeCell ref="P24:Q25"/>
    <mergeCell ref="R24:S25"/>
    <mergeCell ref="X32:Y32"/>
    <mergeCell ref="P26:Q26"/>
    <mergeCell ref="R26:S26"/>
    <mergeCell ref="C27:G27"/>
    <mergeCell ref="H27:I27"/>
    <mergeCell ref="J27:K27"/>
    <mergeCell ref="L27:M27"/>
    <mergeCell ref="N27:O27"/>
    <mergeCell ref="P27:Q27"/>
    <mergeCell ref="L32:M32"/>
    <mergeCell ref="N32:O32"/>
    <mergeCell ref="P32:Q32"/>
    <mergeCell ref="R32:S32"/>
    <mergeCell ref="T32:U32"/>
    <mergeCell ref="V32:W32"/>
    <mergeCell ref="U26:W27"/>
    <mergeCell ref="B31:E32"/>
    <mergeCell ref="F31:O31"/>
    <mergeCell ref="P31:Y31"/>
    <mergeCell ref="F32:G32"/>
    <mergeCell ref="H32:I32"/>
    <mergeCell ref="J32:K32"/>
    <mergeCell ref="J26:K26"/>
    <mergeCell ref="L26:M26"/>
    <mergeCell ref="V34:W34"/>
    <mergeCell ref="X34:Y34"/>
    <mergeCell ref="B33:E33"/>
    <mergeCell ref="F33:G33"/>
    <mergeCell ref="H33:I33"/>
    <mergeCell ref="J33:K33"/>
    <mergeCell ref="L33:M33"/>
    <mergeCell ref="N33:O33"/>
    <mergeCell ref="P33:Q33"/>
    <mergeCell ref="R33:S33"/>
    <mergeCell ref="T33:U33"/>
    <mergeCell ref="J34:K34"/>
    <mergeCell ref="L34:M34"/>
    <mergeCell ref="N34:O34"/>
    <mergeCell ref="P34:Q34"/>
    <mergeCell ref="R34:S34"/>
    <mergeCell ref="T34:U34"/>
    <mergeCell ref="B35:E35"/>
    <mergeCell ref="F35:G35"/>
    <mergeCell ref="H35:I35"/>
    <mergeCell ref="J35:K35"/>
    <mergeCell ref="L35:M35"/>
    <mergeCell ref="N35:O35"/>
    <mergeCell ref="V42:Y42"/>
    <mergeCell ref="B41:G41"/>
    <mergeCell ref="H41:J41"/>
    <mergeCell ref="K41:N41"/>
    <mergeCell ref="O41:Q41"/>
    <mergeCell ref="R41:U41"/>
    <mergeCell ref="V41:Y41"/>
    <mergeCell ref="P35:Q35"/>
    <mergeCell ref="R35:S35"/>
    <mergeCell ref="T35:U35"/>
    <mergeCell ref="B39:G40"/>
    <mergeCell ref="H39:N39"/>
    <mergeCell ref="O39:Y39"/>
    <mergeCell ref="H40:J40"/>
    <mergeCell ref="K40:N40"/>
    <mergeCell ref="O40:Q40"/>
    <mergeCell ref="R40:U40"/>
    <mergeCell ref="V40:Y40"/>
    <mergeCell ref="V43:Y43"/>
    <mergeCell ref="B44:G44"/>
    <mergeCell ref="H44:J44"/>
    <mergeCell ref="K44:N44"/>
    <mergeCell ref="O44:Q44"/>
    <mergeCell ref="R44:U44"/>
    <mergeCell ref="V44:Y44"/>
    <mergeCell ref="X35:Y35"/>
    <mergeCell ref="X33:Y33"/>
    <mergeCell ref="B34:E34"/>
    <mergeCell ref="F34:G34"/>
    <mergeCell ref="H34:I34"/>
    <mergeCell ref="B43:G43"/>
    <mergeCell ref="H43:J43"/>
    <mergeCell ref="K43:N43"/>
    <mergeCell ref="O43:Q43"/>
    <mergeCell ref="R43:U43"/>
    <mergeCell ref="V35:W35"/>
    <mergeCell ref="V33:W33"/>
    <mergeCell ref="B42:G42"/>
    <mergeCell ref="H42:J42"/>
    <mergeCell ref="K42:N42"/>
    <mergeCell ref="O42:Q42"/>
    <mergeCell ref="R42:U42"/>
    <mergeCell ref="U24:W25"/>
    <mergeCell ref="P12:Q12"/>
    <mergeCell ref="R12:S12"/>
    <mergeCell ref="T11:U11"/>
    <mergeCell ref="N17:O18"/>
    <mergeCell ref="D16:O16"/>
    <mergeCell ref="T12:U12"/>
    <mergeCell ref="V12:W12"/>
    <mergeCell ref="X12:Y12"/>
    <mergeCell ref="N19:O19"/>
    <mergeCell ref="N13:O13"/>
    <mergeCell ref="P13:Q13"/>
    <mergeCell ref="R13:S13"/>
    <mergeCell ref="H11:I11"/>
    <mergeCell ref="J11:K11"/>
    <mergeCell ref="L11:M11"/>
    <mergeCell ref="N11:O11"/>
    <mergeCell ref="P11:Q11"/>
    <mergeCell ref="V11:W11"/>
    <mergeCell ref="X11:Y11"/>
    <mergeCell ref="R11:S11"/>
    <mergeCell ref="U1:AA1"/>
    <mergeCell ref="Z12:AA12"/>
    <mergeCell ref="T13:U13"/>
    <mergeCell ref="V13:W13"/>
    <mergeCell ref="X13:Y13"/>
    <mergeCell ref="Z13:AA13"/>
    <mergeCell ref="D17:E18"/>
    <mergeCell ref="F17:G18"/>
    <mergeCell ref="H17:I18"/>
    <mergeCell ref="J17:K18"/>
    <mergeCell ref="L17:M18"/>
    <mergeCell ref="Z11:AA11"/>
    <mergeCell ref="D7:E8"/>
    <mergeCell ref="F7:G8"/>
    <mergeCell ref="H7:I8"/>
    <mergeCell ref="J7:K8"/>
    <mergeCell ref="L7:M8"/>
    <mergeCell ref="N7:O8"/>
    <mergeCell ref="P7:Q8"/>
    <mergeCell ref="R7:S8"/>
    <mergeCell ref="T7:U8"/>
    <mergeCell ref="V7:W8"/>
    <mergeCell ref="X7:Y8"/>
    <mergeCell ref="Z7:AA8"/>
  </mergeCells>
  <phoneticPr fontId="1"/>
  <conditionalFormatting sqref="F9:G9 D9:D12 H9:AA12 E10:G12 D13:AA13 D19:O21 U26 H26:S27 F33:O35 Y34 P34:X35 H41:K44 O41:R44 V41:V44">
    <cfRule type="expression" dxfId="9" priority="1" stopIfTrue="1">
      <formula>D9=""</formula>
    </cfRule>
  </conditionalFormatting>
  <printOptions horizontalCentered="1"/>
  <pageMargins left="0.78740157480314965" right="0.78740157480314965" top="0.59055118110236227" bottom="0.59055118110236227" header="0.34593750000000001" footer="0.19685039370078741"/>
  <pageSetup paperSize="9" scale="81" fitToHeight="0" orientation="portrait" r:id="rId1"/>
  <headerFooter>
    <oddHeader>&amp;R&amp;"ＭＳ 明朝,標準"&amp;9〔様式６〕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記入要領</vt:lpstr>
      <vt:lpstr>原著論文（欧文）</vt:lpstr>
      <vt:lpstr>総説（欧文）</vt:lpstr>
      <vt:lpstr>症例報告（欧文）</vt:lpstr>
      <vt:lpstr>主要論文10編</vt:lpstr>
      <vt:lpstr>研究業績等まとめ</vt:lpstr>
      <vt:lpstr>研究業績等まとめ!Print_Area</vt:lpstr>
      <vt:lpstr>'原著論文（欧文）'!Print_Area</vt:lpstr>
      <vt:lpstr>主要論文10編!Print_Area</vt:lpstr>
      <vt:lpstr>'症例報告（欧文）'!Print_Area</vt:lpstr>
      <vt:lpstr>'総説（欧文）'!Print_Area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jinji002</dc:creator>
  <cp:lastModifiedBy>森　美咲</cp:lastModifiedBy>
  <cp:lastPrinted>2024-04-03T10:14:21Z</cp:lastPrinted>
  <dcterms:created xsi:type="dcterms:W3CDTF">1997-01-08T22:48:00Z</dcterms:created>
  <dcterms:modified xsi:type="dcterms:W3CDTF">2026-04-23T02:16:22Z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