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9.厚生担当\R04年度\白馬セミナーハウス\●使用許可申請書\"/>
    </mc:Choice>
  </mc:AlternateContent>
  <bookViews>
    <workbookView xWindow="0" yWindow="0" windowWidth="28800" windowHeight="12336"/>
  </bookViews>
  <sheets>
    <sheet name="使用許可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3" l="1"/>
  <c r="L18" i="3" l="1"/>
  <c r="L17" i="3"/>
  <c r="L19" i="3" s="1"/>
</calcChain>
</file>

<file path=xl/sharedStrings.xml><?xml version="1.0" encoding="utf-8"?>
<sst xmlns="http://schemas.openxmlformats.org/spreadsheetml/2006/main" count="96" uniqueCount="67">
  <si>
    <t>月</t>
    <rPh sb="0" eb="1">
      <t>ツキ</t>
    </rPh>
    <phoneticPr fontId="1"/>
  </si>
  <si>
    <t>日</t>
    <rPh sb="0" eb="1">
      <t>ヒ</t>
    </rPh>
    <phoneticPr fontId="1"/>
  </si>
  <si>
    <t>（曜日）</t>
    <rPh sb="1" eb="3">
      <t>ヨウビ</t>
    </rPh>
    <phoneticPr fontId="1"/>
  </si>
  <si>
    <t>泊</t>
    <rPh sb="0" eb="1">
      <t>ハク</t>
    </rPh>
    <phoneticPr fontId="1"/>
  </si>
  <si>
    <t>学部</t>
    <rPh sb="0" eb="2">
      <t>ガクブ</t>
    </rPh>
    <phoneticPr fontId="1"/>
  </si>
  <si>
    <t>回生</t>
    <rPh sb="0" eb="2">
      <t>カイセイ</t>
    </rPh>
    <phoneticPr fontId="1"/>
  </si>
  <si>
    <t>年</t>
    <rPh sb="0" eb="1">
      <t>ネン</t>
    </rPh>
    <phoneticPr fontId="1"/>
  </si>
  <si>
    <t>使用日時</t>
    <rPh sb="0" eb="1">
      <t>シ</t>
    </rPh>
    <rPh sb="1" eb="2">
      <t>ヨウ</t>
    </rPh>
    <rPh sb="2" eb="3">
      <t>ヒ</t>
    </rPh>
    <rPh sb="3" eb="4">
      <t>トキ</t>
    </rPh>
    <phoneticPr fontId="1"/>
  </si>
  <si>
    <t>使用人員</t>
    <rPh sb="0" eb="1">
      <t>シ</t>
    </rPh>
    <rPh sb="1" eb="2">
      <t>ヨウ</t>
    </rPh>
    <rPh sb="2" eb="3">
      <t>ヒト</t>
    </rPh>
    <rPh sb="3" eb="4">
      <t>イン</t>
    </rPh>
    <phoneticPr fontId="1"/>
  </si>
  <si>
    <t>行　　動　　予　　定</t>
    <rPh sb="0" eb="1">
      <t>ギョウ</t>
    </rPh>
    <rPh sb="3" eb="4">
      <t>ドウ</t>
    </rPh>
    <rPh sb="6" eb="7">
      <t>ヨ</t>
    </rPh>
    <rPh sb="9" eb="10">
      <t>サダム</t>
    </rPh>
    <phoneticPr fontId="1"/>
  </si>
  <si>
    <t>　利用料</t>
    <rPh sb="1" eb="3">
      <t>リヨウ</t>
    </rPh>
    <phoneticPr fontId="1"/>
  </si>
  <si>
    <t>学内者</t>
    <rPh sb="0" eb="2">
      <t>ガクナイ</t>
    </rPh>
    <rPh sb="2" eb="3">
      <t>シャ</t>
    </rPh>
    <phoneticPr fontId="1"/>
  </si>
  <si>
    <t>学外者</t>
    <rPh sb="0" eb="3">
      <t>ガクガイシャ</t>
    </rPh>
    <phoneticPr fontId="1"/>
  </si>
  <si>
    <t>円</t>
    <rPh sb="0" eb="1">
      <t>エン</t>
    </rPh>
    <phoneticPr fontId="1"/>
  </si>
  <si>
    <t>（内訳）</t>
    <rPh sb="1" eb="3">
      <t>ウチワケ</t>
    </rPh>
    <phoneticPr fontId="1"/>
  </si>
  <si>
    <t>合　　　　　　　計</t>
    <rPh sb="0" eb="1">
      <t>ゴウ</t>
    </rPh>
    <rPh sb="8" eb="9">
      <t>ケイ</t>
    </rPh>
    <phoneticPr fontId="1"/>
  </si>
  <si>
    <t>合計</t>
    <rPh sb="0" eb="2">
      <t>ゴウケイ</t>
    </rPh>
    <phoneticPr fontId="1"/>
  </si>
  <si>
    <t>行程表</t>
    <rPh sb="0" eb="3">
      <t>コウテイヒョウ</t>
    </rPh>
    <phoneticPr fontId="1"/>
  </si>
  <si>
    <t>研究科</t>
    <rPh sb="0" eb="3">
      <t>ケンキュウカ</t>
    </rPh>
    <phoneticPr fontId="1"/>
  </si>
  <si>
    <t>(学内者)</t>
    <rPh sb="1" eb="3">
      <t>ガクナイ</t>
    </rPh>
    <rPh sb="3" eb="4">
      <t>シャ</t>
    </rPh>
    <phoneticPr fontId="1"/>
  </si>
  <si>
    <t>(学外者)</t>
    <rPh sb="1" eb="4">
      <t>ガクガイシャ</t>
    </rPh>
    <phoneticPr fontId="1"/>
  </si>
  <si>
    <t>（内　　　訳）</t>
    <rPh sb="1" eb="2">
      <t>ナイ</t>
    </rPh>
    <rPh sb="5" eb="6">
      <t>ヤク</t>
    </rPh>
    <phoneticPr fontId="1"/>
  </si>
  <si>
    <t>年卒業</t>
    <rPh sb="0" eb="1">
      <t>ネン</t>
    </rPh>
    <rPh sb="1" eb="3">
      <t>ソツギョウ</t>
    </rPh>
    <phoneticPr fontId="1"/>
  </si>
  <si>
    <t>学部・研究科</t>
    <rPh sb="0" eb="2">
      <t>ガクブ</t>
    </rPh>
    <rPh sb="3" eb="6">
      <t>ケンキュウカ</t>
    </rPh>
    <phoneticPr fontId="1"/>
  </si>
  <si>
    <t>備考</t>
    <rPh sb="0" eb="2">
      <t>ビコウ</t>
    </rPh>
    <phoneticPr fontId="1"/>
  </si>
  <si>
    <t>　（1）荒天等により施設を使用できなくなったとき</t>
    <rPh sb="4" eb="6">
      <t>コウテン</t>
    </rPh>
    <rPh sb="6" eb="7">
      <t>トウ</t>
    </rPh>
    <rPh sb="10" eb="12">
      <t>シセツ</t>
    </rPh>
    <rPh sb="13" eb="15">
      <t>シヨウ</t>
    </rPh>
    <phoneticPr fontId="1"/>
  </si>
  <si>
    <t>　（2）本学の管理上の事由により施設を使用できなくなったとき</t>
    <rPh sb="4" eb="6">
      <t>ホンガク</t>
    </rPh>
    <rPh sb="7" eb="9">
      <t>カンリ</t>
    </rPh>
    <rPh sb="9" eb="10">
      <t>ジョウ</t>
    </rPh>
    <rPh sb="11" eb="13">
      <t>ジユウ</t>
    </rPh>
    <rPh sb="16" eb="18">
      <t>シセツ</t>
    </rPh>
    <rPh sb="19" eb="21">
      <t>シヨウ</t>
    </rPh>
    <phoneticPr fontId="1"/>
  </si>
  <si>
    <t>　※手数料は利用者で負担してください。</t>
    <rPh sb="2" eb="5">
      <t>テスウリョウ</t>
    </rPh>
    <rPh sb="6" eb="9">
      <t>リヨウシャ</t>
    </rPh>
    <rPh sb="10" eb="12">
      <t>フタン</t>
    </rPh>
    <phoneticPr fontId="1"/>
  </si>
  <si>
    <t>学籍番号</t>
    <rPh sb="0" eb="2">
      <t>ガクセキ</t>
    </rPh>
    <rPh sb="2" eb="4">
      <t>バンゴウ</t>
    </rPh>
    <phoneticPr fontId="1"/>
  </si>
  <si>
    <t>振込先口座番号</t>
  </si>
  <si>
    <t>振込先口座名義</t>
  </si>
  <si>
    <t>振込先金融機関</t>
    <phoneticPr fontId="1"/>
  </si>
  <si>
    <t>・使用許可を受けていない方の宿泊はできません。</t>
    <rPh sb="1" eb="3">
      <t>シヨウ</t>
    </rPh>
    <rPh sb="3" eb="5">
      <t>キョカ</t>
    </rPh>
    <rPh sb="6" eb="7">
      <t>ウ</t>
    </rPh>
    <rPh sb="12" eb="13">
      <t>カタ</t>
    </rPh>
    <rPh sb="14" eb="16">
      <t>シュクハク</t>
    </rPh>
    <phoneticPr fontId="1"/>
  </si>
  <si>
    <t>・代表者は到着日2日前までに、およその到着時間などをセミナーハウスへ連絡して下さい。</t>
    <rPh sb="1" eb="4">
      <t>ダイヒョウシャ</t>
    </rPh>
    <rPh sb="5" eb="8">
      <t>トウチャクビ</t>
    </rPh>
    <rPh sb="9" eb="10">
      <t>ヒ</t>
    </rPh>
    <rPh sb="10" eb="11">
      <t>マエ</t>
    </rPh>
    <rPh sb="19" eb="21">
      <t>トウチャク</t>
    </rPh>
    <rPh sb="21" eb="23">
      <t>ジカン</t>
    </rPh>
    <rPh sb="34" eb="36">
      <t>レンラク</t>
    </rPh>
    <rPh sb="38" eb="39">
      <t>クダ</t>
    </rPh>
    <phoneticPr fontId="1"/>
  </si>
  <si>
    <t>　使用者名簿（学外者：所属・学部・研究科学年欄に「卒業生・学外者」と記入）</t>
    <rPh sb="1" eb="4">
      <t>シヨウシャ</t>
    </rPh>
    <rPh sb="4" eb="6">
      <t>メイボ</t>
    </rPh>
    <rPh sb="7" eb="10">
      <t>ガクガイシャ</t>
    </rPh>
    <rPh sb="11" eb="13">
      <t>ショゾク</t>
    </rPh>
    <rPh sb="14" eb="16">
      <t>ガクブ</t>
    </rPh>
    <rPh sb="20" eb="22">
      <t>ガクネン</t>
    </rPh>
    <rPh sb="22" eb="23">
      <t>ラン</t>
    </rPh>
    <rPh sb="25" eb="28">
      <t>ソツギョウセイ</t>
    </rPh>
    <rPh sb="29" eb="32">
      <t>ガクガイシャ</t>
    </rPh>
    <rPh sb="34" eb="36">
      <t>キニュウ</t>
    </rPh>
    <phoneticPr fontId="1"/>
  </si>
  <si>
    <t>公立大学法人　大阪　理事長　西澤　良記</t>
    <rPh sb="0" eb="6">
      <t>コウリツダイガクホウジン</t>
    </rPh>
    <rPh sb="7" eb="9">
      <t>オオサカ</t>
    </rPh>
    <rPh sb="10" eb="13">
      <t>リジチョウ</t>
    </rPh>
    <rPh sb="14" eb="16">
      <t>ニシザワ</t>
    </rPh>
    <rPh sb="17" eb="18">
      <t>リョウ</t>
    </rPh>
    <rPh sb="18" eb="19">
      <t>キ</t>
    </rPh>
    <phoneticPr fontId="1"/>
  </si>
  <si>
    <t>コウリツダイガクホウジン　オオサカ　</t>
    <phoneticPr fontId="1"/>
  </si>
  <si>
    <t>～</t>
    <phoneticPr fontId="1"/>
  </si>
  <si>
    <t>×</t>
    <phoneticPr fontId="1"/>
  </si>
  <si>
    <t>@1,500</t>
    <phoneticPr fontId="1"/>
  </si>
  <si>
    <t>＝</t>
    <phoneticPr fontId="1"/>
  </si>
  <si>
    <t>@2,200</t>
    <phoneticPr fontId="1"/>
  </si>
  <si>
    <t>＝</t>
    <phoneticPr fontId="1"/>
  </si>
  <si>
    <t>学部・研究科・学年</t>
    <rPh sb="0" eb="1">
      <t>ガク</t>
    </rPh>
    <rPh sb="1" eb="2">
      <t>ブ</t>
    </rPh>
    <rPh sb="3" eb="6">
      <t>ケンキュウカ</t>
    </rPh>
    <rPh sb="7" eb="8">
      <t>ガク</t>
    </rPh>
    <rPh sb="8" eb="9">
      <t>トシ</t>
    </rPh>
    <phoneticPr fontId="1"/>
  </si>
  <si>
    <t>連絡先　</t>
    <rPh sb="0" eb="1">
      <t>レン</t>
    </rPh>
    <rPh sb="1" eb="2">
      <t>ラク</t>
    </rPh>
    <rPh sb="2" eb="3">
      <t>サキ</t>
    </rPh>
    <phoneticPr fontId="1"/>
  </si>
  <si>
    <t xml:space="preserve">所属 </t>
    <rPh sb="0" eb="1">
      <t>トコロ</t>
    </rPh>
    <rPh sb="1" eb="2">
      <t>ゾク</t>
    </rPh>
    <phoneticPr fontId="1"/>
  </si>
  <si>
    <t>大学（出身）　</t>
    <rPh sb="0" eb="1">
      <t>ダイ</t>
    </rPh>
    <rPh sb="1" eb="2">
      <t>ガク</t>
    </rPh>
    <rPh sb="3" eb="5">
      <t>シュッシン</t>
    </rPh>
    <phoneticPr fontId="1"/>
  </si>
  <si>
    <t xml:space="preserve"> 申込者氏名　　</t>
    <rPh sb="1" eb="2">
      <t>サル</t>
    </rPh>
    <rPh sb="2" eb="3">
      <t>コ</t>
    </rPh>
    <rPh sb="3" eb="4">
      <t>シャ</t>
    </rPh>
    <rPh sb="4" eb="5">
      <t>シ</t>
    </rPh>
    <rPh sb="5" eb="6">
      <t>ナ</t>
    </rPh>
    <phoneticPr fontId="1"/>
  </si>
  <si>
    <t>・施設利用料の振込みは使用日の2週間前から5日前までです。</t>
    <rPh sb="1" eb="3">
      <t>シセツ</t>
    </rPh>
    <rPh sb="3" eb="5">
      <t>リヨウ</t>
    </rPh>
    <rPh sb="5" eb="6">
      <t>リョウ</t>
    </rPh>
    <rPh sb="7" eb="9">
      <t>フリコミ</t>
    </rPh>
    <rPh sb="11" eb="14">
      <t>シヨウビ</t>
    </rPh>
    <rPh sb="16" eb="19">
      <t>シュウカンマエ</t>
    </rPh>
    <rPh sb="22" eb="23">
      <t>ヒ</t>
    </rPh>
    <rPh sb="23" eb="24">
      <t>マエ</t>
    </rPh>
    <phoneticPr fontId="1"/>
  </si>
  <si>
    <t>・既納の利用料は、返還できません。</t>
    <phoneticPr fontId="1"/>
  </si>
  <si>
    <t>　　＊　但し、次の（1）(2）（3）のいずれかに該当する場合にのみ、返還する場合があります。</t>
    <rPh sb="4" eb="5">
      <t>タダ</t>
    </rPh>
    <rPh sb="7" eb="8">
      <t>ツギ</t>
    </rPh>
    <rPh sb="24" eb="26">
      <t>ガイトウ</t>
    </rPh>
    <rPh sb="28" eb="30">
      <t>バアイ</t>
    </rPh>
    <rPh sb="34" eb="36">
      <t>ヘンカン</t>
    </rPh>
    <rPh sb="38" eb="40">
      <t>バアイ</t>
    </rPh>
    <phoneticPr fontId="1"/>
  </si>
  <si>
    <t>卒業年（卒業生）</t>
    <rPh sb="0" eb="1">
      <t>ソツ</t>
    </rPh>
    <rPh sb="1" eb="2">
      <t>ギョウ</t>
    </rPh>
    <rPh sb="2" eb="3">
      <t>ネン</t>
    </rPh>
    <rPh sb="4" eb="6">
      <t>ソツギョウ</t>
    </rPh>
    <rPh sb="6" eb="7">
      <t>セイ</t>
    </rPh>
    <phoneticPr fontId="1"/>
  </si>
  <si>
    <t>名</t>
    <rPh sb="0" eb="1">
      <t>メイ</t>
    </rPh>
    <phoneticPr fontId="1"/>
  </si>
  <si>
    <t>所属・学部・研究科・ 学年</t>
    <rPh sb="0" eb="2">
      <t>ショゾク</t>
    </rPh>
    <rPh sb="3" eb="5">
      <t>ガクブ</t>
    </rPh>
    <rPh sb="11" eb="13">
      <t>ガクネン</t>
    </rPh>
    <phoneticPr fontId="1"/>
  </si>
  <si>
    <t>◆　注意事項　◆</t>
    <rPh sb="2" eb="4">
      <t>チュウイ</t>
    </rPh>
    <rPh sb="4" eb="6">
      <t>ジコウ</t>
    </rPh>
    <phoneticPr fontId="1"/>
  </si>
  <si>
    <t>管　理　責　任　者　　　　　様</t>
    <rPh sb="0" eb="1">
      <t>カン</t>
    </rPh>
    <rPh sb="2" eb="3">
      <t>リ</t>
    </rPh>
    <rPh sb="4" eb="5">
      <t>セキ</t>
    </rPh>
    <rPh sb="6" eb="7">
      <t>ニン</t>
    </rPh>
    <rPh sb="8" eb="9">
      <t>シャ</t>
    </rPh>
    <rPh sb="14" eb="15">
      <t>サマ</t>
    </rPh>
    <phoneticPr fontId="1"/>
  </si>
  <si>
    <t>　（3）その他管理責任者が特に必要と認めるとき</t>
    <rPh sb="6" eb="7">
      <t>タ</t>
    </rPh>
    <rPh sb="7" eb="9">
      <t>カンリ</t>
    </rPh>
    <rPh sb="9" eb="11">
      <t>セキニン</t>
    </rPh>
    <rPh sb="11" eb="12">
      <t>シャ</t>
    </rPh>
    <rPh sb="13" eb="14">
      <t>トク</t>
    </rPh>
    <rPh sb="15" eb="17">
      <t>ヒツヨウ</t>
    </rPh>
    <rPh sb="18" eb="19">
      <t>ミト</t>
    </rPh>
    <phoneticPr fontId="1"/>
  </si>
  <si>
    <t>・宿泊人数が変更した場合は、5日前までに学生課に連絡し、改めて使用許可を受けてください。(メールでの提出可)</t>
    <rPh sb="1" eb="3">
      <t>シュクハク</t>
    </rPh>
    <rPh sb="3" eb="5">
      <t>ニンズウ</t>
    </rPh>
    <rPh sb="6" eb="8">
      <t>ヘンコウ</t>
    </rPh>
    <rPh sb="10" eb="12">
      <t>バアイ</t>
    </rPh>
    <rPh sb="15" eb="16">
      <t>ヒ</t>
    </rPh>
    <rPh sb="16" eb="17">
      <t>マエ</t>
    </rPh>
    <rPh sb="20" eb="22">
      <t>ガクセイ</t>
    </rPh>
    <rPh sb="22" eb="23">
      <t>カ</t>
    </rPh>
    <rPh sb="24" eb="26">
      <t>レンラク</t>
    </rPh>
    <rPh sb="28" eb="29">
      <t>アラタ</t>
    </rPh>
    <rPh sb="31" eb="33">
      <t>シヨウ</t>
    </rPh>
    <rPh sb="33" eb="35">
      <t>キョカ</t>
    </rPh>
    <rPh sb="36" eb="37">
      <t>ウ</t>
    </rPh>
    <phoneticPr fontId="1"/>
  </si>
  <si>
    <t>大阪公立大学　白馬セミナーハウス使用許可申請書</t>
    <rPh sb="0" eb="2">
      <t>オオサカ</t>
    </rPh>
    <rPh sb="2" eb="4">
      <t>コウリツ</t>
    </rPh>
    <rPh sb="4" eb="6">
      <t>ダイガク</t>
    </rPh>
    <rPh sb="7" eb="9">
      <t>ハクバ</t>
    </rPh>
    <rPh sb="16" eb="18">
      <t>シヨウ</t>
    </rPh>
    <rPh sb="18" eb="20">
      <t>キョカ</t>
    </rPh>
    <rPh sb="20" eb="23">
      <t>シンセイショ</t>
    </rPh>
    <phoneticPr fontId="1"/>
  </si>
  <si>
    <t xml:space="preserve">  次のとおり白馬セミナーハウスの使用許可を申請します。</t>
    <rPh sb="22" eb="24">
      <t>シンセイ</t>
    </rPh>
    <phoneticPr fontId="1"/>
  </si>
  <si>
    <t>※使用許可申請書は宿泊当日、必ず白馬セミナーハウスに提出してください</t>
    <rPh sb="1" eb="3">
      <t>シヨウ</t>
    </rPh>
    <rPh sb="3" eb="5">
      <t>キョカ</t>
    </rPh>
    <rPh sb="5" eb="7">
      <t>シンセイ</t>
    </rPh>
    <rPh sb="7" eb="8">
      <t>ショ</t>
    </rPh>
    <rPh sb="9" eb="11">
      <t>シュクハク</t>
    </rPh>
    <rPh sb="11" eb="13">
      <t>トウジツ</t>
    </rPh>
    <rPh sb="14" eb="15">
      <t>カナラ</t>
    </rPh>
    <rPh sb="16" eb="18">
      <t>ハクバ</t>
    </rPh>
    <rPh sb="26" eb="28">
      <t>テイシュツ</t>
    </rPh>
    <phoneticPr fontId="1"/>
  </si>
  <si>
    <t>三井住友銀行　大阪公務部</t>
    <rPh sb="0" eb="2">
      <t>ミツイ</t>
    </rPh>
    <rPh sb="2" eb="4">
      <t>スミトモ</t>
    </rPh>
    <rPh sb="4" eb="6">
      <t>ギンコウ</t>
    </rPh>
    <rPh sb="7" eb="9">
      <t>オオサカ</t>
    </rPh>
    <rPh sb="9" eb="11">
      <t>コウム</t>
    </rPh>
    <rPh sb="11" eb="12">
      <t>ブ</t>
    </rPh>
    <phoneticPr fontId="1"/>
  </si>
  <si>
    <t>（普）213956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</si>
  <si>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</si>
  <si>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</si>
  <si>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</si>
  <si>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・現地受付時間：午前8時～午後8時</t>
    <rPh sb="1" eb="3">
      <t>ゲンチ</t>
    </rPh>
    <rPh sb="3" eb="5">
      <t>ウケツケ</t>
    </rPh>
    <rPh sb="5" eb="7">
      <t>ジカン</t>
    </rPh>
    <rPh sb="8" eb="10">
      <t>ゴゼン</t>
    </rPh>
    <rPh sb="11" eb="12">
      <t>ジ</t>
    </rPh>
    <rPh sb="13" eb="15">
      <t>ゴゴ</t>
    </rPh>
    <rPh sb="16" eb="17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</si>
</sst>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rgb="FF505050"/>
      <name val="HG丸ｺﾞｼｯｸM-PRO"/>
      <family val="3"/>
      <charset val="128"/>
    </font>
    <font>
      <sz val="9"/>
      <color rgb="FF50505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4" borderId="2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4" fillId="0" borderId="52" xfId="0" applyNumberFormat="1" applyFont="1" applyBorder="1" applyAlignment="1">
      <alignment vertical="center"/>
    </xf>
    <xf numFmtId="49" fontId="4" fillId="0" borderId="32" xfId="0" applyNumberFormat="1" applyFont="1" applyBorder="1" applyAlignment="1">
      <alignment vertical="center"/>
    </xf>
    <xf numFmtId="49" fontId="4" fillId="0" borderId="48" xfId="0" applyNumberFormat="1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49" fontId="8" fillId="0" borderId="57" xfId="0" applyNumberFormat="1" applyFont="1" applyBorder="1" applyAlignment="1">
      <alignment vertical="center"/>
    </xf>
    <xf numFmtId="49" fontId="8" fillId="0" borderId="56" xfId="0" applyNumberFormat="1" applyFont="1" applyBorder="1" applyAlignment="1">
      <alignment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8" fillId="0" borderId="57" xfId="0" applyNumberFormat="1" applyFont="1" applyBorder="1" applyAlignment="1">
      <alignment vertical="center" wrapText="1"/>
    </xf>
    <xf numFmtId="49" fontId="8" fillId="0" borderId="56" xfId="0" applyNumberFormat="1" applyFont="1" applyBorder="1" applyAlignment="1">
      <alignment vertical="center" wrapText="1"/>
    </xf>
    <xf numFmtId="49" fontId="8" fillId="0" borderId="24" xfId="0" applyNumberFormat="1" applyFont="1" applyBorder="1" applyAlignment="1">
      <alignment vertical="center" wrapText="1"/>
    </xf>
    <xf numFmtId="0" fontId="17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6</xdr:row>
          <xdr:rowOff>22860</xdr:rowOff>
        </xdr:from>
        <xdr:to>
          <xdr:col>5</xdr:col>
          <xdr:colOff>68580</xdr:colOff>
          <xdr:row>6</xdr:row>
          <xdr:rowOff>259080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大阪市立大学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6</xdr:row>
          <xdr:rowOff>7620</xdr:rowOff>
        </xdr:from>
        <xdr:to>
          <xdr:col>8</xdr:col>
          <xdr:colOff>190500</xdr:colOff>
          <xdr:row>6</xdr:row>
          <xdr:rowOff>251460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大阪府立大学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6</xdr:row>
          <xdr:rowOff>7620</xdr:rowOff>
        </xdr:from>
        <xdr:to>
          <xdr:col>8</xdr:col>
          <xdr:colOff>190500</xdr:colOff>
          <xdr:row>6</xdr:row>
          <xdr:rowOff>251460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大阪府立大学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6</xdr:row>
          <xdr:rowOff>22860</xdr:rowOff>
        </xdr:from>
        <xdr:to>
          <xdr:col>5</xdr:col>
          <xdr:colOff>68580</xdr:colOff>
          <xdr:row>6</xdr:row>
          <xdr:rowOff>259080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大阪市立大学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6</xdr:row>
          <xdr:rowOff>7620</xdr:rowOff>
        </xdr:from>
        <xdr:to>
          <xdr:col>8</xdr:col>
          <xdr:colOff>190500</xdr:colOff>
          <xdr:row>6</xdr:row>
          <xdr:rowOff>251460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大阪府立大学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6</xdr:row>
          <xdr:rowOff>7620</xdr:rowOff>
        </xdr:from>
        <xdr:to>
          <xdr:col>8</xdr:col>
          <xdr:colOff>190500</xdr:colOff>
          <xdr:row>6</xdr:row>
          <xdr:rowOff>251460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大阪府立大学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7</xdr:row>
          <xdr:rowOff>22860</xdr:rowOff>
        </xdr:from>
        <xdr:to>
          <xdr:col>5</xdr:col>
          <xdr:colOff>60960</xdr:colOff>
          <xdr:row>7</xdr:row>
          <xdr:rowOff>259080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大阪公立大学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4"/>
  <sheetViews>
    <sheetView showZeros="0" tabSelected="1" view="pageBreakPreview" zoomScaleNormal="100" zoomScaleSheetLayoutView="100" workbookViewId="0">
      <selection activeCell="H9" sqref="H9"/>
    </sheetView>
  </sheetViews>
  <sheetFormatPr defaultColWidth="9" defaultRowHeight="13.2" x14ac:dyDescent="0.2"/>
  <cols>
    <col min="1" max="1" width="10.44140625" style="1" customWidth="1"/>
    <col min="2" max="2" width="5.6640625" style="1" customWidth="1"/>
    <col min="3" max="3" width="7.33203125" style="1" customWidth="1"/>
    <col min="4" max="4" width="6.44140625" style="1" customWidth="1"/>
    <col min="5" max="5" width="3.77734375" style="1" customWidth="1"/>
    <col min="6" max="6" width="4.33203125" style="1" customWidth="1"/>
    <col min="7" max="7" width="6" style="1" customWidth="1"/>
    <col min="8" max="8" width="10" style="1" customWidth="1"/>
    <col min="9" max="9" width="4.21875" style="1" customWidth="1"/>
    <col min="10" max="10" width="5.6640625" style="1" customWidth="1"/>
    <col min="11" max="11" width="3.6640625" style="1" customWidth="1"/>
    <col min="12" max="12" width="4.109375" style="1" customWidth="1"/>
    <col min="13" max="13" width="4.21875" style="1" customWidth="1"/>
    <col min="14" max="14" width="4.77734375" style="1" customWidth="1"/>
    <col min="15" max="15" width="3.109375" style="1" customWidth="1"/>
    <col min="16" max="16" width="3.44140625" style="1" customWidth="1"/>
    <col min="17" max="17" width="2.88671875" style="1" customWidth="1"/>
    <col min="18" max="18" width="4.77734375" style="1" customWidth="1"/>
    <col min="19" max="19" width="3" style="1" customWidth="1"/>
    <col min="20" max="20" width="4.44140625" style="1" bestFit="1" customWidth="1"/>
    <col min="21" max="21" width="3.6640625" style="1" customWidth="1"/>
    <col min="22" max="22" width="5.109375" style="1" customWidth="1"/>
    <col min="23" max="23" width="21.5546875" style="1" customWidth="1"/>
    <col min="24" max="24" width="21.21875" style="1" customWidth="1"/>
    <col min="25" max="25" width="36" style="1" customWidth="1"/>
    <col min="26" max="26" width="26.109375" style="1" customWidth="1"/>
    <col min="27" max="27" width="3.21875" style="1" customWidth="1"/>
    <col min="28" max="16384" width="9" style="1"/>
  </cols>
  <sheetData>
    <row r="1" spans="1:27" ht="6" customHeight="1" x14ac:dyDescent="0.2"/>
    <row r="2" spans="1:27" ht="33" customHeight="1" thickBot="1" x14ac:dyDescent="0.25">
      <c r="A2" s="98" t="s">
        <v>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3"/>
      <c r="W2" s="3"/>
      <c r="X2" s="3"/>
      <c r="Y2" s="3"/>
      <c r="Z2" s="3"/>
      <c r="AA2" s="3"/>
    </row>
    <row r="3" spans="1:27" ht="20.2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02"/>
      <c r="N3" s="102"/>
      <c r="O3" s="102"/>
      <c r="P3" s="102"/>
      <c r="Q3" s="5" t="s">
        <v>6</v>
      </c>
      <c r="R3" s="3"/>
      <c r="S3" s="5" t="s">
        <v>0</v>
      </c>
      <c r="T3" s="6"/>
      <c r="U3" s="5" t="s">
        <v>1</v>
      </c>
      <c r="V3" s="3"/>
      <c r="W3" s="99" t="s">
        <v>34</v>
      </c>
      <c r="X3" s="100"/>
      <c r="Y3" s="100"/>
      <c r="Z3" s="101"/>
      <c r="AA3" s="3"/>
    </row>
    <row r="4" spans="1:27" ht="18" customHeight="1" x14ac:dyDescent="0.2">
      <c r="A4" s="102" t="s">
        <v>55</v>
      </c>
      <c r="B4" s="102"/>
      <c r="C4" s="102"/>
      <c r="D4" s="10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57" t="s">
        <v>53</v>
      </c>
      <c r="X4" s="103" t="s">
        <v>64</v>
      </c>
      <c r="Y4" s="164" t="s">
        <v>63</v>
      </c>
      <c r="Z4" s="148" t="s">
        <v>65</v>
      </c>
      <c r="AA4" s="3"/>
    </row>
    <row r="5" spans="1:27" ht="10.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58"/>
      <c r="X5" s="104"/>
      <c r="Y5" s="165"/>
      <c r="Z5" s="149"/>
      <c r="AA5" s="3"/>
    </row>
    <row r="6" spans="1:27" ht="21.75" customHeight="1" thickBot="1" x14ac:dyDescent="0.25">
      <c r="A6" s="105" t="s">
        <v>59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3"/>
      <c r="W6" s="159"/>
      <c r="X6" s="150"/>
      <c r="Y6" s="166"/>
      <c r="Z6" s="155"/>
      <c r="AA6" s="3"/>
    </row>
    <row r="7" spans="1:27" ht="22.5" customHeight="1" x14ac:dyDescent="0.2">
      <c r="A7" s="134" t="s">
        <v>46</v>
      </c>
      <c r="B7" s="135"/>
      <c r="C7" s="106"/>
      <c r="D7" s="107"/>
      <c r="E7" s="107"/>
      <c r="F7" s="107"/>
      <c r="G7" s="107"/>
      <c r="H7" s="107"/>
      <c r="I7" s="108"/>
      <c r="J7" s="109" t="s">
        <v>7</v>
      </c>
      <c r="K7" s="110"/>
      <c r="L7" s="8"/>
      <c r="M7" s="9" t="s">
        <v>0</v>
      </c>
      <c r="N7" s="9"/>
      <c r="O7" s="9" t="s">
        <v>1</v>
      </c>
      <c r="P7" s="9"/>
      <c r="Q7" s="46" t="s">
        <v>2</v>
      </c>
      <c r="R7" s="46"/>
      <c r="S7" s="9" t="s">
        <v>37</v>
      </c>
      <c r="T7" s="9"/>
      <c r="U7" s="10" t="s">
        <v>3</v>
      </c>
      <c r="V7" s="3"/>
      <c r="W7" s="160"/>
      <c r="X7" s="151"/>
      <c r="Y7" s="167"/>
      <c r="Z7" s="156"/>
      <c r="AA7" s="3"/>
    </row>
    <row r="8" spans="1:27" ht="22.5" customHeight="1" x14ac:dyDescent="0.2">
      <c r="A8" s="136"/>
      <c r="B8" s="137"/>
      <c r="C8" s="138"/>
      <c r="D8" s="138"/>
      <c r="E8" s="138"/>
      <c r="F8" s="138"/>
      <c r="G8" s="138"/>
      <c r="H8" s="138"/>
      <c r="I8" s="138"/>
      <c r="J8" s="128" t="s">
        <v>24</v>
      </c>
      <c r="K8" s="129"/>
      <c r="L8" s="74"/>
      <c r="M8" s="78"/>
      <c r="N8" s="78"/>
      <c r="O8" s="78"/>
      <c r="P8" s="78"/>
      <c r="Q8" s="78"/>
      <c r="R8" s="78"/>
      <c r="S8" s="78"/>
      <c r="T8" s="78"/>
      <c r="U8" s="121"/>
      <c r="V8" s="3"/>
      <c r="W8" s="160"/>
      <c r="X8" s="151"/>
      <c r="Y8" s="167"/>
      <c r="Z8" s="156"/>
      <c r="AA8" s="3"/>
    </row>
    <row r="9" spans="1:27" ht="22.5" customHeight="1" x14ac:dyDescent="0.2">
      <c r="A9" s="117" t="s">
        <v>43</v>
      </c>
      <c r="B9" s="118"/>
      <c r="C9" s="12"/>
      <c r="D9" s="13" t="s">
        <v>4</v>
      </c>
      <c r="E9" s="37"/>
      <c r="F9" s="37"/>
      <c r="G9" s="13" t="s">
        <v>18</v>
      </c>
      <c r="H9" s="13"/>
      <c r="I9" s="14" t="s">
        <v>5</v>
      </c>
      <c r="J9" s="130"/>
      <c r="K9" s="131"/>
      <c r="L9" s="122"/>
      <c r="M9" s="123"/>
      <c r="N9" s="123"/>
      <c r="O9" s="123"/>
      <c r="P9" s="123"/>
      <c r="Q9" s="123"/>
      <c r="R9" s="123"/>
      <c r="S9" s="123"/>
      <c r="T9" s="123"/>
      <c r="U9" s="124"/>
      <c r="V9" s="3"/>
      <c r="W9" s="161"/>
      <c r="X9" s="151"/>
      <c r="Y9" s="167"/>
      <c r="Z9" s="156"/>
      <c r="AA9" s="3"/>
    </row>
    <row r="10" spans="1:27" ht="22.5" customHeight="1" x14ac:dyDescent="0.2">
      <c r="A10" s="139" t="s">
        <v>51</v>
      </c>
      <c r="B10" s="140"/>
      <c r="C10" s="12"/>
      <c r="D10" s="13" t="s">
        <v>22</v>
      </c>
      <c r="E10" s="85"/>
      <c r="F10" s="86"/>
      <c r="G10" s="87"/>
      <c r="H10" s="85" t="s">
        <v>23</v>
      </c>
      <c r="I10" s="88"/>
      <c r="J10" s="132"/>
      <c r="K10" s="133"/>
      <c r="L10" s="125"/>
      <c r="M10" s="126"/>
      <c r="N10" s="126"/>
      <c r="O10" s="126"/>
      <c r="P10" s="126"/>
      <c r="Q10" s="126"/>
      <c r="R10" s="126"/>
      <c r="S10" s="126"/>
      <c r="T10" s="126"/>
      <c r="U10" s="127"/>
      <c r="V10" s="3"/>
      <c r="W10" s="161"/>
      <c r="X10" s="151"/>
      <c r="Y10" s="167"/>
      <c r="Z10" s="156"/>
      <c r="AA10" s="3"/>
    </row>
    <row r="11" spans="1:27" ht="21.75" customHeight="1" x14ac:dyDescent="0.2">
      <c r="A11" s="119" t="s">
        <v>28</v>
      </c>
      <c r="B11" s="120"/>
      <c r="C11" s="89"/>
      <c r="D11" s="89"/>
      <c r="E11" s="89"/>
      <c r="F11" s="89"/>
      <c r="G11" s="89"/>
      <c r="H11" s="89"/>
      <c r="I11" s="89"/>
      <c r="J11" s="90" t="s">
        <v>8</v>
      </c>
      <c r="K11" s="91"/>
      <c r="L11" s="89" t="s">
        <v>21</v>
      </c>
      <c r="M11" s="89"/>
      <c r="N11" s="89"/>
      <c r="O11" s="89"/>
      <c r="P11" s="89"/>
      <c r="Q11" s="89"/>
      <c r="R11" s="89"/>
      <c r="S11" s="89"/>
      <c r="T11" s="89"/>
      <c r="U11" s="94"/>
      <c r="V11" s="3"/>
      <c r="W11" s="161"/>
      <c r="X11" s="151"/>
      <c r="Y11" s="167"/>
      <c r="Z11" s="156"/>
      <c r="AA11" s="3"/>
    </row>
    <row r="12" spans="1:27" ht="21" customHeight="1" x14ac:dyDescent="0.2">
      <c r="A12" s="119" t="s">
        <v>45</v>
      </c>
      <c r="B12" s="120"/>
      <c r="C12" s="96"/>
      <c r="D12" s="50"/>
      <c r="E12" s="50"/>
      <c r="F12" s="50"/>
      <c r="G12" s="50"/>
      <c r="H12" s="50"/>
      <c r="I12" s="97"/>
      <c r="J12" s="90"/>
      <c r="K12" s="91"/>
      <c r="L12" s="95" t="s">
        <v>19</v>
      </c>
      <c r="M12" s="37"/>
      <c r="N12" s="50"/>
      <c r="O12" s="50"/>
      <c r="P12" s="15" t="s">
        <v>52</v>
      </c>
      <c r="Q12" s="37" t="s">
        <v>20</v>
      </c>
      <c r="R12" s="37"/>
      <c r="S12" s="50"/>
      <c r="T12" s="50"/>
      <c r="U12" s="16" t="s">
        <v>52</v>
      </c>
      <c r="V12" s="17"/>
      <c r="W12" s="161"/>
      <c r="X12" s="151"/>
      <c r="Y12" s="167"/>
      <c r="Z12" s="156"/>
      <c r="AA12" s="3"/>
    </row>
    <row r="13" spans="1:27" ht="20.25" customHeight="1" x14ac:dyDescent="0.2">
      <c r="A13" s="141" t="s">
        <v>47</v>
      </c>
      <c r="B13" s="120"/>
      <c r="C13" s="71"/>
      <c r="D13" s="72"/>
      <c r="E13" s="72"/>
      <c r="F13" s="72"/>
      <c r="G13" s="72"/>
      <c r="H13" s="72"/>
      <c r="I13" s="73"/>
      <c r="J13" s="90"/>
      <c r="K13" s="91"/>
      <c r="L13" s="74" t="s">
        <v>16</v>
      </c>
      <c r="M13" s="75"/>
      <c r="N13" s="78">
        <f>SUM(N12+S12)</f>
        <v>0</v>
      </c>
      <c r="O13" s="78"/>
      <c r="P13" s="78"/>
      <c r="Q13" s="78"/>
      <c r="R13" s="78"/>
      <c r="S13" s="78"/>
      <c r="T13" s="75"/>
      <c r="U13" s="80" t="s">
        <v>52</v>
      </c>
      <c r="V13" s="17"/>
      <c r="W13" s="161"/>
      <c r="X13" s="151"/>
      <c r="Y13" s="167"/>
      <c r="Z13" s="156"/>
      <c r="AA13" s="3"/>
    </row>
    <row r="14" spans="1:27" ht="21.75" customHeight="1" thickBot="1" x14ac:dyDescent="0.25">
      <c r="A14" s="146" t="s">
        <v>44</v>
      </c>
      <c r="B14" s="147"/>
      <c r="C14" s="82"/>
      <c r="D14" s="83"/>
      <c r="E14" s="83"/>
      <c r="F14" s="83"/>
      <c r="G14" s="83"/>
      <c r="H14" s="83"/>
      <c r="I14" s="84"/>
      <c r="J14" s="92"/>
      <c r="K14" s="93"/>
      <c r="L14" s="76"/>
      <c r="M14" s="77"/>
      <c r="N14" s="79"/>
      <c r="O14" s="79"/>
      <c r="P14" s="79"/>
      <c r="Q14" s="79"/>
      <c r="R14" s="79"/>
      <c r="S14" s="79"/>
      <c r="T14" s="77"/>
      <c r="U14" s="81"/>
      <c r="V14" s="3"/>
      <c r="W14" s="161"/>
      <c r="X14" s="151"/>
      <c r="Y14" s="167"/>
      <c r="Z14" s="156"/>
      <c r="AA14" s="3"/>
    </row>
    <row r="15" spans="1:27" ht="20.25" customHeight="1" thickBot="1" x14ac:dyDescent="0.25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  <c r="N15" s="6"/>
      <c r="O15" s="19"/>
      <c r="P15" s="19"/>
      <c r="Q15" s="19"/>
      <c r="R15" s="17"/>
      <c r="S15" s="6"/>
      <c r="T15" s="19"/>
      <c r="U15" s="19"/>
      <c r="V15" s="3"/>
      <c r="W15" s="161"/>
      <c r="X15" s="151"/>
      <c r="Y15" s="167"/>
      <c r="Z15" s="156"/>
      <c r="AA15" s="3"/>
    </row>
    <row r="16" spans="1:27" ht="21.75" customHeight="1" thickBot="1" x14ac:dyDescent="0.25">
      <c r="A16" s="99" t="s">
        <v>10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3"/>
      <c r="W16" s="161"/>
      <c r="X16" s="151"/>
      <c r="Y16" s="167"/>
      <c r="Z16" s="156"/>
      <c r="AA16" s="3"/>
    </row>
    <row r="17" spans="1:27" ht="21.75" customHeight="1" x14ac:dyDescent="0.2">
      <c r="A17" s="144" t="s">
        <v>14</v>
      </c>
      <c r="B17" s="69" t="s">
        <v>11</v>
      </c>
      <c r="C17" s="69"/>
      <c r="D17" s="20"/>
      <c r="E17" s="21" t="s">
        <v>52</v>
      </c>
      <c r="F17" s="21" t="s">
        <v>38</v>
      </c>
      <c r="G17" s="70" t="s">
        <v>39</v>
      </c>
      <c r="H17" s="70"/>
      <c r="I17" s="21"/>
      <c r="J17" s="21" t="s">
        <v>3</v>
      </c>
      <c r="K17" s="21" t="s">
        <v>40</v>
      </c>
      <c r="L17" s="50">
        <f>D17*I17*1500</f>
        <v>0</v>
      </c>
      <c r="M17" s="50"/>
      <c r="N17" s="50"/>
      <c r="O17" s="50"/>
      <c r="P17" s="50"/>
      <c r="Q17" s="50"/>
      <c r="R17" s="50"/>
      <c r="S17" s="50"/>
      <c r="T17" s="54" t="s">
        <v>13</v>
      </c>
      <c r="U17" s="55"/>
      <c r="V17" s="3"/>
      <c r="W17" s="161"/>
      <c r="X17" s="151"/>
      <c r="Y17" s="167"/>
      <c r="Z17" s="156"/>
      <c r="AA17" s="3"/>
    </row>
    <row r="18" spans="1:27" ht="21.75" customHeight="1" x14ac:dyDescent="0.2">
      <c r="A18" s="145"/>
      <c r="B18" s="67" t="s">
        <v>12</v>
      </c>
      <c r="C18" s="67"/>
      <c r="D18" s="22"/>
      <c r="E18" s="15" t="s">
        <v>52</v>
      </c>
      <c r="F18" s="15" t="s">
        <v>38</v>
      </c>
      <c r="G18" s="68" t="s">
        <v>41</v>
      </c>
      <c r="H18" s="68"/>
      <c r="I18" s="15"/>
      <c r="J18" s="15" t="s">
        <v>3</v>
      </c>
      <c r="K18" s="15" t="s">
        <v>42</v>
      </c>
      <c r="L18" s="50">
        <f>D18*I18*2200</f>
        <v>0</v>
      </c>
      <c r="M18" s="50"/>
      <c r="N18" s="50"/>
      <c r="O18" s="50"/>
      <c r="P18" s="50"/>
      <c r="Q18" s="50"/>
      <c r="R18" s="50"/>
      <c r="S18" s="50"/>
      <c r="T18" s="50" t="s">
        <v>13</v>
      </c>
      <c r="U18" s="51"/>
      <c r="V18" s="3"/>
      <c r="W18" s="161"/>
      <c r="X18" s="151"/>
      <c r="Y18" s="167"/>
      <c r="Z18" s="156"/>
      <c r="AA18" s="3"/>
    </row>
    <row r="19" spans="1:27" ht="23.25" customHeight="1" thickBot="1" x14ac:dyDescent="0.25">
      <c r="A19" s="142" t="s">
        <v>15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52">
        <f>SUM(L17:S18)</f>
        <v>0</v>
      </c>
      <c r="M19" s="52"/>
      <c r="N19" s="52"/>
      <c r="O19" s="52"/>
      <c r="P19" s="52"/>
      <c r="Q19" s="52"/>
      <c r="R19" s="52"/>
      <c r="S19" s="52"/>
      <c r="T19" s="52" t="s">
        <v>13</v>
      </c>
      <c r="U19" s="53"/>
      <c r="V19" s="3"/>
      <c r="W19" s="161"/>
      <c r="X19" s="151"/>
      <c r="Y19" s="167"/>
      <c r="Z19" s="156"/>
      <c r="AA19" s="3"/>
    </row>
    <row r="20" spans="1:27" ht="21" customHeight="1" thickBo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61"/>
      <c r="X20" s="151"/>
      <c r="Y20" s="167"/>
      <c r="Z20" s="156"/>
      <c r="AA20" s="3"/>
    </row>
    <row r="21" spans="1:27" ht="19.5" customHeight="1" thickBot="1" x14ac:dyDescent="0.25">
      <c r="A21" s="62" t="s">
        <v>17</v>
      </c>
      <c r="B21" s="33"/>
      <c r="C21" s="34" t="s">
        <v>0</v>
      </c>
      <c r="D21" s="34"/>
      <c r="E21" s="34" t="s">
        <v>1</v>
      </c>
      <c r="F21" s="32"/>
      <c r="G21" s="32" t="s">
        <v>2</v>
      </c>
      <c r="H21" s="65" t="s">
        <v>9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6"/>
      <c r="V21" s="3"/>
      <c r="W21" s="161"/>
      <c r="X21" s="151"/>
      <c r="Y21" s="167"/>
      <c r="Z21" s="156"/>
      <c r="AA21" s="3"/>
    </row>
    <row r="22" spans="1:27" ht="19.5" customHeight="1" x14ac:dyDescent="0.2">
      <c r="A22" s="63"/>
      <c r="B22" s="23"/>
      <c r="C22" s="9" t="s">
        <v>0</v>
      </c>
      <c r="D22" s="9"/>
      <c r="E22" s="9" t="s">
        <v>1</v>
      </c>
      <c r="F22" s="7"/>
      <c r="G22" s="7" t="s">
        <v>2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7"/>
      <c r="V22" s="3"/>
      <c r="W22" s="161"/>
      <c r="X22" s="151"/>
      <c r="Y22" s="167"/>
      <c r="Z22" s="156"/>
      <c r="AA22" s="3"/>
    </row>
    <row r="23" spans="1:27" ht="23.25" customHeight="1" x14ac:dyDescent="0.2">
      <c r="A23" s="63"/>
      <c r="B23" s="24"/>
      <c r="C23" s="15" t="s">
        <v>0</v>
      </c>
      <c r="D23" s="21"/>
      <c r="E23" s="15" t="s">
        <v>1</v>
      </c>
      <c r="F23" s="25"/>
      <c r="G23" s="11" t="s">
        <v>2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1"/>
      <c r="V23" s="3"/>
      <c r="W23" s="161"/>
      <c r="X23" s="151"/>
      <c r="Y23" s="167"/>
      <c r="Z23" s="156"/>
      <c r="AA23" s="3"/>
    </row>
    <row r="24" spans="1:27" ht="23.25" customHeight="1" x14ac:dyDescent="0.2">
      <c r="A24" s="63"/>
      <c r="B24" s="24"/>
      <c r="C24" s="15" t="s">
        <v>0</v>
      </c>
      <c r="D24" s="21"/>
      <c r="E24" s="15" t="s">
        <v>1</v>
      </c>
      <c r="F24" s="25"/>
      <c r="G24" s="11" t="s">
        <v>2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5"/>
      <c r="V24" s="3"/>
      <c r="W24" s="162"/>
      <c r="X24" s="152"/>
      <c r="Y24" s="167"/>
      <c r="Z24" s="156"/>
      <c r="AA24" s="3"/>
    </row>
    <row r="25" spans="1:27" ht="23.25" customHeight="1" x14ac:dyDescent="0.2">
      <c r="A25" s="63"/>
      <c r="B25" s="24"/>
      <c r="C25" s="15" t="s">
        <v>0</v>
      </c>
      <c r="D25" s="21"/>
      <c r="E25" s="15" t="s">
        <v>1</v>
      </c>
      <c r="F25" s="25"/>
      <c r="G25" s="11" t="s">
        <v>2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1"/>
      <c r="V25" s="3"/>
      <c r="W25" s="162"/>
      <c r="X25" s="152"/>
      <c r="Y25" s="167"/>
      <c r="Z25" s="156"/>
      <c r="AA25" s="3"/>
    </row>
    <row r="26" spans="1:27" ht="23.25" customHeight="1" thickBot="1" x14ac:dyDescent="0.25">
      <c r="A26" s="64"/>
      <c r="B26" s="26"/>
      <c r="C26" s="27" t="s">
        <v>0</v>
      </c>
      <c r="D26" s="28"/>
      <c r="E26" s="27" t="s">
        <v>1</v>
      </c>
      <c r="F26" s="29"/>
      <c r="G26" s="30" t="s">
        <v>2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3"/>
      <c r="V26" s="3"/>
      <c r="W26" s="163"/>
      <c r="X26" s="154"/>
      <c r="Y26" s="168"/>
      <c r="Z26" s="153"/>
      <c r="AA26" s="3"/>
    </row>
    <row r="27" spans="1:27" ht="23.25" customHeight="1" x14ac:dyDescent="0.2">
      <c r="A27" s="56" t="s">
        <v>60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3"/>
      <c r="W27" s="3"/>
      <c r="X27" s="3"/>
      <c r="Y27" s="3"/>
      <c r="Z27" s="3"/>
      <c r="AA27" s="3"/>
    </row>
    <row r="28" spans="1:27" ht="23.25" customHeight="1" x14ac:dyDescent="0.2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3"/>
      <c r="W28" s="3"/>
      <c r="X28" s="3"/>
      <c r="Y28" s="3"/>
      <c r="Z28" s="3"/>
      <c r="AA28" s="3"/>
    </row>
    <row r="29" spans="1:27" ht="23.25" customHeight="1" x14ac:dyDescent="0.2">
      <c r="A29" s="58" t="s">
        <v>54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3"/>
      <c r="W29" s="3"/>
      <c r="X29" s="3"/>
      <c r="Y29" s="3"/>
      <c r="Z29" s="3"/>
      <c r="AA29" s="3"/>
    </row>
    <row r="30" spans="1:27" ht="18" customHeight="1" x14ac:dyDescent="0.2">
      <c r="A30" s="4" t="s">
        <v>57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3"/>
      <c r="X30" s="3"/>
      <c r="Y30" s="3"/>
      <c r="Z30" s="3"/>
      <c r="AA30" s="3"/>
    </row>
    <row r="31" spans="1:27" ht="18" customHeight="1" x14ac:dyDescent="0.2">
      <c r="A31" s="61" t="s">
        <v>48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3"/>
      <c r="X31" s="3"/>
      <c r="Y31" s="3"/>
      <c r="Z31" s="3"/>
      <c r="AA31" s="3"/>
    </row>
    <row r="32" spans="1:27" ht="18" customHeight="1" x14ac:dyDescent="0.2">
      <c r="A32" s="61" t="s">
        <v>49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35"/>
      <c r="W32" s="3"/>
      <c r="X32" s="3"/>
      <c r="Y32" s="3"/>
      <c r="Z32" s="3"/>
      <c r="AA32" s="3"/>
    </row>
    <row r="33" spans="1:27" ht="18" customHeight="1" x14ac:dyDescent="0.2">
      <c r="A33" s="36" t="s">
        <v>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8" customHeight="1" x14ac:dyDescent="0.2">
      <c r="A34" s="4" t="s">
        <v>25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3"/>
      <c r="W34" s="3"/>
      <c r="X34" s="3"/>
      <c r="Y34" s="3"/>
      <c r="Z34" s="3"/>
      <c r="AA34" s="3"/>
    </row>
    <row r="35" spans="1:27" ht="18" customHeight="1" x14ac:dyDescent="0.2">
      <c r="A35" s="4" t="s">
        <v>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" customHeight="1" thickBot="1" x14ac:dyDescent="0.25">
      <c r="A36" s="4" t="s">
        <v>56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" customHeight="1" x14ac:dyDescent="0.2">
      <c r="A37" s="3"/>
      <c r="B37" s="38" t="s">
        <v>31</v>
      </c>
      <c r="C37" s="39"/>
      <c r="D37" s="40" t="s">
        <v>61</v>
      </c>
      <c r="E37" s="40"/>
      <c r="F37" s="40"/>
      <c r="G37" s="40"/>
      <c r="H37" s="40"/>
      <c r="I37" s="40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" customHeight="1" x14ac:dyDescent="0.2">
      <c r="A38" s="3"/>
      <c r="B38" s="111" t="s">
        <v>29</v>
      </c>
      <c r="C38" s="112"/>
      <c r="D38" s="42" t="s">
        <v>62</v>
      </c>
      <c r="E38" s="42"/>
      <c r="F38" s="42"/>
      <c r="G38" s="42"/>
      <c r="H38" s="42"/>
      <c r="I38" s="42"/>
      <c r="J38" s="43"/>
      <c r="V38" s="3"/>
      <c r="W38" s="3"/>
      <c r="X38" s="3"/>
      <c r="Y38" s="3"/>
      <c r="Z38" s="3"/>
      <c r="AA38" s="3"/>
    </row>
    <row r="39" spans="1:27" ht="18" customHeight="1" x14ac:dyDescent="0.2">
      <c r="B39" s="113" t="s">
        <v>30</v>
      </c>
      <c r="C39" s="114"/>
      <c r="D39" s="44" t="s">
        <v>35</v>
      </c>
      <c r="E39" s="44"/>
      <c r="F39" s="44"/>
      <c r="G39" s="44"/>
      <c r="H39" s="44"/>
      <c r="I39" s="44"/>
      <c r="J39" s="4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" customHeight="1" thickBot="1" x14ac:dyDescent="0.25">
      <c r="B40" s="115"/>
      <c r="C40" s="116"/>
      <c r="D40" s="48" t="s">
        <v>36</v>
      </c>
      <c r="E40" s="48"/>
      <c r="F40" s="48"/>
      <c r="G40" s="48"/>
      <c r="H40" s="48"/>
      <c r="I40" s="48"/>
      <c r="J40" s="49"/>
      <c r="K40" s="59" t="s">
        <v>27</v>
      </c>
      <c r="L40" s="60"/>
      <c r="M40" s="60"/>
      <c r="N40" s="60"/>
      <c r="O40" s="60"/>
      <c r="P40" s="60"/>
      <c r="Q40" s="60"/>
      <c r="R40" s="60"/>
      <c r="S40" s="60"/>
      <c r="T40" s="60"/>
      <c r="U40" s="60"/>
      <c r="W40" s="3"/>
      <c r="X40" s="3"/>
      <c r="Y40" s="3"/>
      <c r="Z40" s="3"/>
      <c r="AA40" s="3"/>
    </row>
    <row r="41" spans="1:27" ht="18" customHeight="1" x14ac:dyDescent="0.2">
      <c r="A41" s="31" t="s">
        <v>32</v>
      </c>
      <c r="W41" s="3"/>
      <c r="X41" s="3"/>
      <c r="Y41" s="3"/>
      <c r="Z41" s="3"/>
      <c r="AA41" s="3"/>
    </row>
    <row r="42" spans="1:27" ht="18" customHeight="1" x14ac:dyDescent="0.2">
      <c r="A42" s="3" t="s">
        <v>66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" customHeight="1" x14ac:dyDescent="0.2">
      <c r="A43" s="169" t="s">
        <v>33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70">
    <mergeCell ref="M3:P3"/>
    <mergeCell ref="Y4:Y5"/>
    <mergeCell ref="Z4:Z5"/>
    <mergeCell ref="C7:I7"/>
    <mergeCell ref="J7:K7"/>
    <mergeCell ref="Q7:R7"/>
    <mergeCell ref="B38:C38"/>
    <mergeCell ref="B39:C40"/>
    <mergeCell ref="A9:B9"/>
    <mergeCell ref="A12:B12"/>
    <mergeCell ref="L8:U10"/>
    <mergeCell ref="J8:K10"/>
    <mergeCell ref="A7:B8"/>
    <mergeCell ref="C8:I8"/>
    <mergeCell ref="E9:F9"/>
    <mergeCell ref="A10:B10"/>
    <mergeCell ref="A11:B11"/>
    <mergeCell ref="A13:B13"/>
    <mergeCell ref="A16:U16"/>
    <mergeCell ref="A19:K19"/>
    <mergeCell ref="L19:S19"/>
    <mergeCell ref="T19:U19"/>
    <mergeCell ref="A17:A18"/>
    <mergeCell ref="A14:B14"/>
    <mergeCell ref="A2:U2"/>
    <mergeCell ref="W3:Z3"/>
    <mergeCell ref="A4:D4"/>
    <mergeCell ref="W4:W5"/>
    <mergeCell ref="X4:X5"/>
    <mergeCell ref="A6:U6"/>
    <mergeCell ref="E10:G10"/>
    <mergeCell ref="H10:I10"/>
    <mergeCell ref="C11:I11"/>
    <mergeCell ref="J11:K14"/>
    <mergeCell ref="L11:U11"/>
    <mergeCell ref="L12:M12"/>
    <mergeCell ref="N12:O12"/>
    <mergeCell ref="Q12:R12"/>
    <mergeCell ref="S12:T12"/>
    <mergeCell ref="C12:I12"/>
    <mergeCell ref="C13:I13"/>
    <mergeCell ref="L13:M14"/>
    <mergeCell ref="N13:T14"/>
    <mergeCell ref="U13:U14"/>
    <mergeCell ref="C14:I14"/>
    <mergeCell ref="B18:C18"/>
    <mergeCell ref="G18:H18"/>
    <mergeCell ref="L18:S18"/>
    <mergeCell ref="T18:U18"/>
    <mergeCell ref="B17:C17"/>
    <mergeCell ref="G17:H17"/>
    <mergeCell ref="L17:S17"/>
    <mergeCell ref="T17:U17"/>
    <mergeCell ref="D40:J40"/>
    <mergeCell ref="H25:U25"/>
    <mergeCell ref="H26:U26"/>
    <mergeCell ref="H24:U24"/>
    <mergeCell ref="A27:U28"/>
    <mergeCell ref="A29:U29"/>
    <mergeCell ref="K40:U40"/>
    <mergeCell ref="A32:U32"/>
    <mergeCell ref="A31:V31"/>
    <mergeCell ref="A21:A26"/>
    <mergeCell ref="H21:U21"/>
    <mergeCell ref="H23:U23"/>
    <mergeCell ref="B37:C37"/>
    <mergeCell ref="D37:J37"/>
    <mergeCell ref="D38:J38"/>
    <mergeCell ref="D39:J39"/>
    <mergeCell ref="H22:U22"/>
  </mergeCells>
  <phoneticPr fontId="1"/>
  <dataValidations count="6">
    <dataValidation type="list" allowBlank="1" showInputMessage="1" showErrorMessage="1" sqref="T7">
      <formula1>"1,2,3,4,5,6,7,8,9,10,11,12,13,14,15,16,17,18,19,20"</formula1>
    </dataValidation>
    <dataValidation type="list" allowBlank="1" showInputMessage="1" showErrorMessage="1" sqref="D17:D18 R15 M15 N12:O12 S12:T12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I17:I18">
      <formula1>"1,2,3,4,5,6,7,8,9,10,11,12,13,14,15"</formula1>
    </dataValidation>
    <dataValidation type="list" allowBlank="1" showInputMessage="1" showErrorMessage="1" sqref="F22:F26 P7">
      <formula1>"月,火,水,木,金,土,日"</formula1>
    </dataValidation>
    <dataValidation type="list" allowBlank="1" showInputMessage="1" showErrorMessage="1" sqref="T3 D22:D26 N7">
      <formula1>"1,2,3,4,5,6,7,8,9,10,11,12,13,14,15,16,17,18,19,20,21,22,23,24,25,26,27,28,29,30,31"</formula1>
    </dataValidation>
    <dataValidation type="list" allowBlank="1" showInputMessage="1" showErrorMessage="1" sqref="R3 B22:B26 L7">
      <formula1>"1,2,3,4,5,6,7,8,9,10,11,12"</formula1>
    </dataValidation>
  </dataValidations>
  <pageMargins left="0.25" right="0.25" top="0.75" bottom="0.75" header="0.3" footer="0.3"/>
  <pageSetup paperSize="9" scale="92" orientation="portrait" r:id="rId1"/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175260</xdr:colOff>
                    <xdr:row>6</xdr:row>
                    <xdr:rowOff>22860</xdr:rowOff>
                  </from>
                  <to>
                    <xdr:col>5</xdr:col>
                    <xdr:colOff>68580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175260</xdr:colOff>
                    <xdr:row>6</xdr:row>
                    <xdr:rowOff>7620</xdr:rowOff>
                  </from>
                  <to>
                    <xdr:col>8</xdr:col>
                    <xdr:colOff>190500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175260</xdr:colOff>
                    <xdr:row>6</xdr:row>
                    <xdr:rowOff>7620</xdr:rowOff>
                  </from>
                  <to>
                    <xdr:col>8</xdr:col>
                    <xdr:colOff>190500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175260</xdr:colOff>
                    <xdr:row>6</xdr:row>
                    <xdr:rowOff>22860</xdr:rowOff>
                  </from>
                  <to>
                    <xdr:col>5</xdr:col>
                    <xdr:colOff>68580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6</xdr:col>
                    <xdr:colOff>175260</xdr:colOff>
                    <xdr:row>6</xdr:row>
                    <xdr:rowOff>7620</xdr:rowOff>
                  </from>
                  <to>
                    <xdr:col>8</xdr:col>
                    <xdr:colOff>190500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6</xdr:col>
                    <xdr:colOff>175260</xdr:colOff>
                    <xdr:row>6</xdr:row>
                    <xdr:rowOff>7620</xdr:rowOff>
                  </from>
                  <to>
                    <xdr:col>8</xdr:col>
                    <xdr:colOff>190500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0" name="Check Box 28">
              <controlPr defaultSize="0" autoFill="0" autoLine="0" autoPict="0">
                <anchor moveWithCells="1">
                  <from>
                    <xdr:col>2</xdr:col>
                    <xdr:colOff>160020</xdr:colOff>
                    <xdr:row>7</xdr:row>
                    <xdr:rowOff>22860</xdr:rowOff>
                  </from>
                  <to>
                    <xdr:col>5</xdr:col>
                    <xdr:colOff>60960</xdr:colOff>
                    <xdr:row>7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使用許可書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学生課　松原</cp:lastModifiedBy>
  <cp:lastPrinted>2022-12-13T00:44:39Z</cp:lastPrinted>
  <dcterms:created xsi:type="dcterms:W3CDTF">2018-05-22T01:38:35Z</dcterms:created>
  <dcterms:modified xsi:type="dcterms:W3CDTF">2022-12-13T00:46:13Z</dcterms:modified>
</cp:coreProperties>
</file>