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2"/>
  <workbookPr filterPrivacy="1" defaultThemeVersion="124226"/>
  <xr:revisionPtr revIDLastSave="0" documentId="13_ncr:1_{C3D09752-93EF-449C-A208-9AFE4E3528A3}" xr6:coauthVersionLast="36" xr6:coauthVersionMax="36" xr10:uidLastSave="{00000000-0000-0000-0000-000000000000}"/>
  <bookViews>
    <workbookView xWindow="240" yWindow="105" windowWidth="14805" windowHeight="8010" xr2:uid="{00000000-000D-0000-FFFF-FFFF00000000}"/>
  </bookViews>
  <sheets>
    <sheet name="予算管理" sheetId="1" r:id="rId1"/>
    <sheet name="計画(申請）" sheetId="7" r:id="rId2"/>
    <sheet name="中期見直し" sheetId="13" r:id="rId3"/>
    <sheet name="年間活動報告書" sheetId="12" r:id="rId4"/>
    <sheet name="自主研究活動報告書" sheetId="11" r:id="rId5"/>
    <sheet name="その他活動実績_論文・受賞歴" sheetId="14" r:id="rId6"/>
    <sheet name="項目" sheetId="2" r:id="rId7"/>
  </sheets>
  <definedNames>
    <definedName name="_xlnm.Print_Area" localSheetId="1">'計画(申請）'!$A$1:$M$33</definedName>
    <definedName name="_xlnm.Print_Area" localSheetId="4">自主研究活動報告書!$A$1:$K$39</definedName>
    <definedName name="_xlnm.Print_Area" localSheetId="2">中期見直し!$B$2:$K$56</definedName>
    <definedName name="_xlnm.Print_Area" localSheetId="3">年間活動報告書!$A$1:$K$60</definedName>
    <definedName name="_xlnm.Print_Titles" localSheetId="4">自主研究活動報告書!$5:$5</definedName>
    <definedName name="_xlnm.Print_Titles" localSheetId="3">年間活動報告書!$5:$5</definedName>
  </definedNames>
  <calcPr calcId="191029"/>
</workbook>
</file>

<file path=xl/calcChain.xml><?xml version="1.0" encoding="utf-8"?>
<calcChain xmlns="http://schemas.openxmlformats.org/spreadsheetml/2006/main">
  <c r="C1" i="14" l="1"/>
  <c r="H15" i="14" l="1"/>
  <c r="H14" i="14"/>
  <c r="J13" i="14"/>
  <c r="I13" i="14"/>
  <c r="H4" i="14"/>
  <c r="H3" i="14"/>
  <c r="J5" i="12" l="1"/>
  <c r="G5" i="12"/>
  <c r="D5" i="12"/>
  <c r="B5" i="12"/>
  <c r="J5" i="11"/>
  <c r="G5" i="11"/>
  <c r="D5" i="11"/>
  <c r="B5" i="11"/>
  <c r="G9" i="7" l="1"/>
  <c r="K5" i="13"/>
  <c r="H5" i="13"/>
  <c r="I5" i="13"/>
  <c r="F5" i="7"/>
  <c r="G5" i="7"/>
  <c r="I5" i="7"/>
  <c r="C1" i="11" l="1"/>
  <c r="C1" i="12"/>
  <c r="B1" i="13"/>
  <c r="A2" i="7"/>
  <c r="H53" i="13" l="1"/>
  <c r="E5" i="13" s="1"/>
  <c r="H29" i="13"/>
  <c r="I29" i="13" s="1"/>
  <c r="I33" i="13" s="1"/>
  <c r="I34" i="13" s="1"/>
  <c r="I35" i="13" s="1"/>
  <c r="I36" i="13" s="1"/>
  <c r="I37" i="13" s="1"/>
  <c r="I43" i="13" l="1"/>
  <c r="I44" i="13" s="1"/>
  <c r="I45" i="13" s="1"/>
  <c r="I46" i="13" s="1"/>
  <c r="I47" i="13" s="1"/>
  <c r="I38" i="13"/>
  <c r="I39" i="13" s="1"/>
  <c r="I40" i="13" s="1"/>
  <c r="I41" i="13" s="1"/>
  <c r="I42" i="13" s="1"/>
  <c r="I48" i="13" s="1"/>
  <c r="I49" i="13" s="1"/>
  <c r="I50" i="13" s="1"/>
  <c r="I51" i="13" s="1"/>
  <c r="I52" i="13" s="1"/>
  <c r="I53" i="13" s="1"/>
  <c r="H56" i="13"/>
  <c r="I56" i="13" s="1"/>
  <c r="D5" i="13"/>
  <c r="F5" i="13" s="1"/>
  <c r="E60" i="12" l="1"/>
  <c r="E59" i="12"/>
  <c r="E58" i="12"/>
  <c r="E57" i="12"/>
  <c r="E56" i="12"/>
  <c r="E55" i="12"/>
  <c r="E54" i="12"/>
  <c r="E53" i="12"/>
  <c r="E52" i="12"/>
  <c r="E51" i="12"/>
  <c r="G10" i="7" l="1"/>
  <c r="G11" i="7" s="1"/>
  <c r="M19" i="1"/>
  <c r="M20" i="1"/>
  <c r="M21" i="1"/>
  <c r="M22" i="1"/>
  <c r="M23" i="1"/>
  <c r="M24" i="1"/>
  <c r="L24" i="7"/>
  <c r="H13" i="11" s="1"/>
  <c r="L23" i="7"/>
  <c r="G13" i="11" s="1"/>
  <c r="L22" i="7"/>
  <c r="F13" i="11" s="1"/>
  <c r="L21" i="7"/>
  <c r="D13" i="11" s="1"/>
  <c r="L20" i="7"/>
  <c r="C13" i="11" s="1"/>
  <c r="L19" i="7"/>
  <c r="B13" i="11" s="1"/>
  <c r="E13" i="11" l="1"/>
  <c r="I13" i="11"/>
  <c r="N22" i="1"/>
  <c r="M19" i="7"/>
  <c r="M22" i="7"/>
  <c r="J13" i="11" l="1"/>
  <c r="N19" i="1"/>
  <c r="M25" i="7"/>
  <c r="F33" i="7"/>
  <c r="N25" i="1" l="1"/>
  <c r="G33" i="1" l="1"/>
  <c r="H9" i="1" l="1"/>
  <c r="H10" i="1" l="1"/>
  <c r="H11" i="1" s="1"/>
  <c r="H12" i="1" s="1"/>
  <c r="H13" i="1" s="1"/>
  <c r="H14" i="1" l="1"/>
  <c r="H15" i="1" s="1"/>
  <c r="H16" i="1" s="1"/>
  <c r="H17" i="1" s="1"/>
  <c r="H18" i="1" s="1"/>
  <c r="H19" i="1" s="1"/>
  <c r="H20" i="1" s="1"/>
  <c r="H21" i="1" s="1"/>
  <c r="H22" i="1" s="1"/>
  <c r="H23" i="1" s="1"/>
  <c r="G12" i="7" l="1"/>
  <c r="G13" i="7" s="1"/>
  <c r="G14" i="7" s="1"/>
  <c r="G15" i="7" s="1"/>
  <c r="G16" i="7" s="1"/>
  <c r="G17" i="7" s="1"/>
  <c r="G18" i="7" s="1"/>
  <c r="G19" i="7" s="1"/>
  <c r="G20" i="7" s="1"/>
  <c r="G21" i="7" s="1"/>
  <c r="G22" i="7" s="1"/>
  <c r="G23" i="7" s="1"/>
  <c r="G24" i="7" s="1"/>
  <c r="G25" i="7" s="1"/>
  <c r="G26" i="7" s="1"/>
  <c r="G27" i="7" s="1"/>
  <c r="G28" i="7" s="1"/>
  <c r="G29" i="7" s="1"/>
  <c r="G30" i="7" s="1"/>
  <c r="G31" i="7" s="1"/>
  <c r="G32" i="7" s="1"/>
  <c r="H26" i="1"/>
  <c r="H27" i="1" s="1"/>
  <c r="H28" i="1" s="1"/>
  <c r="H29" i="1" s="1"/>
  <c r="H30" i="1" s="1"/>
  <c r="H31" i="1" s="1"/>
  <c r="H32" i="1" s="1"/>
  <c r="H33" i="1" s="1"/>
  <c r="C5" i="1" s="1"/>
  <c r="H24" i="1"/>
  <c r="H25" i="1" s="1"/>
  <c r="G33" i="7" l="1"/>
  <c r="C5" i="7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A1" authorId="0" shapeId="0" xr:uid="{0AEBFA72-80F0-493B-B3BA-4235A8AD2ADE}">
      <text>
        <r>
          <rPr>
            <sz val="9"/>
            <color indexed="81"/>
            <rFont val="MS P ゴシック"/>
            <family val="3"/>
            <charset val="128"/>
          </rPr>
          <t>対象年度を入力</t>
        </r>
      </text>
    </comment>
    <comment ref="A33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作成者: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B5" authorId="0" shapeId="0" xr:uid="{00000000-0006-0000-02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自主研究費の金額
を入力してください</t>
        </r>
      </text>
    </comment>
    <comment ref="D5" authorId="0" shapeId="0" xr:uid="{00000000-0006-0000-0200-000002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</t>
        </r>
        <r>
          <rPr>
            <sz val="9"/>
            <color indexed="81"/>
            <rFont val="ＭＳ Ｐゴシック"/>
            <family val="3"/>
            <charset val="128"/>
          </rPr>
          <t xml:space="preserve">
黄色セルには入力しないでください</t>
        </r>
      </text>
    </comment>
    <comment ref="E5" authorId="0" shapeId="0" xr:uid="{00000000-0006-0000-02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作成者:</t>
        </r>
        <r>
          <rPr>
            <sz val="9"/>
            <color indexed="81"/>
            <rFont val="ＭＳ Ｐゴシック"/>
            <family val="3"/>
            <charset val="128"/>
          </rPr>
          <t xml:space="preserve">
黄色セルには入力しないでください</t>
        </r>
      </text>
    </comment>
    <comment ref="F5" authorId="0" shapeId="0" xr:uid="{00000000-0006-0000-02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作成者:</t>
        </r>
        <r>
          <rPr>
            <sz val="9"/>
            <color indexed="81"/>
            <rFont val="ＭＳ Ｐゴシック"/>
            <family val="3"/>
            <charset val="128"/>
          </rPr>
          <t xml:space="preserve">
黄色セルには入力しないでください</t>
        </r>
      </text>
    </comment>
    <comment ref="H29" authorId="0" shapeId="0" xr:uid="{00000000-0006-0000-02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作成者:</t>
        </r>
        <r>
          <rPr>
            <sz val="9"/>
            <color indexed="81"/>
            <rFont val="ＭＳ Ｐゴシック"/>
            <family val="3"/>
            <charset val="128"/>
          </rPr>
          <t xml:space="preserve">
橙色セルには入力しないでください</t>
        </r>
      </text>
    </comment>
    <comment ref="I29" authorId="0" shapeId="0" xr:uid="{00000000-0006-0000-02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作成者:</t>
        </r>
        <r>
          <rPr>
            <sz val="9"/>
            <color indexed="81"/>
            <rFont val="ＭＳ Ｐゴシック"/>
            <family val="3"/>
            <charset val="128"/>
          </rPr>
          <t xml:space="preserve">
橙色セルには入力しないでください</t>
        </r>
      </text>
    </comment>
    <comment ref="I33" authorId="0" shapeId="0" xr:uid="{00000000-0006-0000-02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作成者:</t>
        </r>
        <r>
          <rPr>
            <sz val="9"/>
            <color indexed="81"/>
            <rFont val="ＭＳ Ｐゴシック"/>
            <family val="3"/>
            <charset val="128"/>
          </rPr>
          <t xml:space="preserve">
黄色セルには入力しないでください</t>
        </r>
      </text>
    </comment>
    <comment ref="I34" authorId="0" shapeId="0" xr:uid="{00000000-0006-0000-0200-000008000000}">
      <text>
        <r>
          <rPr>
            <b/>
            <sz val="9"/>
            <color indexed="81"/>
            <rFont val="ＭＳ Ｐゴシック"/>
            <family val="3"/>
            <charset val="128"/>
          </rPr>
          <t>作成者:</t>
        </r>
        <r>
          <rPr>
            <sz val="9"/>
            <color indexed="81"/>
            <rFont val="ＭＳ Ｐゴシック"/>
            <family val="3"/>
            <charset val="128"/>
          </rPr>
          <t xml:space="preserve">
黄色セルには入力しないでください</t>
        </r>
      </text>
    </comment>
    <comment ref="I35" authorId="0" shapeId="0" xr:uid="{00000000-0006-0000-0200-000009000000}">
      <text>
        <r>
          <rPr>
            <b/>
            <sz val="9"/>
            <color indexed="81"/>
            <rFont val="ＭＳ Ｐゴシック"/>
            <family val="3"/>
            <charset val="128"/>
          </rPr>
          <t>作成者:</t>
        </r>
        <r>
          <rPr>
            <sz val="9"/>
            <color indexed="81"/>
            <rFont val="ＭＳ Ｐゴシック"/>
            <family val="3"/>
            <charset val="128"/>
          </rPr>
          <t xml:space="preserve">
黄色セルには入力しないでください</t>
        </r>
      </text>
    </comment>
    <comment ref="I36" authorId="0" shapeId="0" xr:uid="{00000000-0006-0000-02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作成者:</t>
        </r>
        <r>
          <rPr>
            <sz val="9"/>
            <color indexed="81"/>
            <rFont val="ＭＳ Ｐゴシック"/>
            <family val="3"/>
            <charset val="128"/>
          </rPr>
          <t xml:space="preserve">
黄色セルには入力しないでください</t>
        </r>
      </text>
    </comment>
    <comment ref="I37" authorId="0" shapeId="0" xr:uid="{00000000-0006-0000-0200-00000B000000}">
      <text>
        <r>
          <rPr>
            <b/>
            <sz val="9"/>
            <color indexed="81"/>
            <rFont val="ＭＳ Ｐゴシック"/>
            <family val="3"/>
            <charset val="128"/>
          </rPr>
          <t>作成者:</t>
        </r>
        <r>
          <rPr>
            <sz val="9"/>
            <color indexed="81"/>
            <rFont val="ＭＳ Ｐゴシック"/>
            <family val="3"/>
            <charset val="128"/>
          </rPr>
          <t xml:space="preserve">
黄色セルには入力しないでください</t>
        </r>
      </text>
    </comment>
    <comment ref="I38" authorId="0" shapeId="0" xr:uid="{00000000-0006-0000-0200-00000C000000}">
      <text>
        <r>
          <rPr>
            <b/>
            <sz val="9"/>
            <color indexed="81"/>
            <rFont val="ＭＳ Ｐゴシック"/>
            <family val="3"/>
            <charset val="128"/>
          </rPr>
          <t>作成者:</t>
        </r>
        <r>
          <rPr>
            <sz val="9"/>
            <color indexed="81"/>
            <rFont val="ＭＳ Ｐゴシック"/>
            <family val="3"/>
            <charset val="128"/>
          </rPr>
          <t xml:space="preserve">
黄色セルには入力しないでください</t>
        </r>
      </text>
    </comment>
    <comment ref="I39" authorId="0" shapeId="0" xr:uid="{00000000-0006-0000-0200-00000D000000}">
      <text>
        <r>
          <rPr>
            <b/>
            <sz val="9"/>
            <color indexed="81"/>
            <rFont val="ＭＳ Ｐゴシック"/>
            <family val="3"/>
            <charset val="128"/>
          </rPr>
          <t>作成者:</t>
        </r>
        <r>
          <rPr>
            <sz val="9"/>
            <color indexed="81"/>
            <rFont val="ＭＳ Ｐゴシック"/>
            <family val="3"/>
            <charset val="128"/>
          </rPr>
          <t xml:space="preserve">
黄色セルには入力しないでください</t>
        </r>
      </text>
    </comment>
    <comment ref="I40" authorId="0" shapeId="0" xr:uid="{00000000-0006-0000-0200-00000E000000}">
      <text>
        <r>
          <rPr>
            <b/>
            <sz val="9"/>
            <color indexed="81"/>
            <rFont val="ＭＳ Ｐゴシック"/>
            <family val="3"/>
            <charset val="128"/>
          </rPr>
          <t>作成者:</t>
        </r>
        <r>
          <rPr>
            <sz val="9"/>
            <color indexed="81"/>
            <rFont val="ＭＳ Ｐゴシック"/>
            <family val="3"/>
            <charset val="128"/>
          </rPr>
          <t xml:space="preserve">
黄色セルには入力しないでください</t>
        </r>
      </text>
    </comment>
    <comment ref="I41" authorId="0" shapeId="0" xr:uid="{00000000-0006-0000-0200-00000F000000}">
      <text>
        <r>
          <rPr>
            <b/>
            <sz val="9"/>
            <color indexed="81"/>
            <rFont val="ＭＳ Ｐゴシック"/>
            <family val="3"/>
            <charset val="128"/>
          </rPr>
          <t>作成者:</t>
        </r>
        <r>
          <rPr>
            <sz val="9"/>
            <color indexed="81"/>
            <rFont val="ＭＳ Ｐゴシック"/>
            <family val="3"/>
            <charset val="128"/>
          </rPr>
          <t xml:space="preserve">
黄色セルには入力しないでください</t>
        </r>
      </text>
    </comment>
    <comment ref="I42" authorId="0" shapeId="0" xr:uid="{00000000-0006-0000-0200-000010000000}">
      <text>
        <r>
          <rPr>
            <b/>
            <sz val="9"/>
            <color indexed="81"/>
            <rFont val="ＭＳ Ｐゴシック"/>
            <family val="3"/>
            <charset val="128"/>
          </rPr>
          <t>作成者:</t>
        </r>
        <r>
          <rPr>
            <sz val="9"/>
            <color indexed="81"/>
            <rFont val="ＭＳ Ｐゴシック"/>
            <family val="3"/>
            <charset val="128"/>
          </rPr>
          <t xml:space="preserve">
黄色セルには入力しないでください</t>
        </r>
      </text>
    </comment>
    <comment ref="I43" authorId="0" shapeId="0" xr:uid="{00000000-0006-0000-0200-000011000000}">
      <text>
        <r>
          <rPr>
            <b/>
            <sz val="9"/>
            <color indexed="81"/>
            <rFont val="ＭＳ Ｐゴシック"/>
            <family val="3"/>
            <charset val="128"/>
          </rPr>
          <t>作成者:</t>
        </r>
        <r>
          <rPr>
            <sz val="9"/>
            <color indexed="81"/>
            <rFont val="ＭＳ Ｐゴシック"/>
            <family val="3"/>
            <charset val="128"/>
          </rPr>
          <t xml:space="preserve">
黄色セルには入力しないでください</t>
        </r>
      </text>
    </comment>
    <comment ref="I44" authorId="0" shapeId="0" xr:uid="{00000000-0006-0000-0200-000012000000}">
      <text>
        <r>
          <rPr>
            <b/>
            <sz val="9"/>
            <color indexed="81"/>
            <rFont val="ＭＳ Ｐゴシック"/>
            <family val="3"/>
            <charset val="128"/>
          </rPr>
          <t>作成者:</t>
        </r>
        <r>
          <rPr>
            <sz val="9"/>
            <color indexed="81"/>
            <rFont val="ＭＳ Ｐゴシック"/>
            <family val="3"/>
            <charset val="128"/>
          </rPr>
          <t xml:space="preserve">
黄色セルには入力しないでください</t>
        </r>
      </text>
    </comment>
    <comment ref="I45" authorId="0" shapeId="0" xr:uid="{00000000-0006-0000-0200-000013000000}">
      <text>
        <r>
          <rPr>
            <b/>
            <sz val="9"/>
            <color indexed="81"/>
            <rFont val="ＭＳ Ｐゴシック"/>
            <family val="3"/>
            <charset val="128"/>
          </rPr>
          <t>作成者:</t>
        </r>
        <r>
          <rPr>
            <sz val="9"/>
            <color indexed="81"/>
            <rFont val="ＭＳ Ｐゴシック"/>
            <family val="3"/>
            <charset val="128"/>
          </rPr>
          <t xml:space="preserve">
黄色セルには入力しないでください</t>
        </r>
      </text>
    </comment>
    <comment ref="I46" authorId="0" shapeId="0" xr:uid="{00000000-0006-0000-0200-000014000000}">
      <text>
        <r>
          <rPr>
            <b/>
            <sz val="9"/>
            <color indexed="81"/>
            <rFont val="ＭＳ Ｐゴシック"/>
            <family val="3"/>
            <charset val="128"/>
          </rPr>
          <t>作成者:</t>
        </r>
        <r>
          <rPr>
            <sz val="9"/>
            <color indexed="81"/>
            <rFont val="ＭＳ Ｐゴシック"/>
            <family val="3"/>
            <charset val="128"/>
          </rPr>
          <t xml:space="preserve">
黄色セルには入力しないでください</t>
        </r>
      </text>
    </comment>
    <comment ref="I47" authorId="0" shapeId="0" xr:uid="{00000000-0006-0000-0200-000015000000}">
      <text>
        <r>
          <rPr>
            <b/>
            <sz val="9"/>
            <color indexed="81"/>
            <rFont val="ＭＳ Ｐゴシック"/>
            <family val="3"/>
            <charset val="128"/>
          </rPr>
          <t>作成者:</t>
        </r>
        <r>
          <rPr>
            <sz val="9"/>
            <color indexed="81"/>
            <rFont val="ＭＳ Ｐゴシック"/>
            <family val="3"/>
            <charset val="128"/>
          </rPr>
          <t xml:space="preserve">
黄色セルには入力しないでください</t>
        </r>
      </text>
    </comment>
    <comment ref="I48" authorId="0" shapeId="0" xr:uid="{00000000-0006-0000-0200-000016000000}">
      <text>
        <r>
          <rPr>
            <b/>
            <sz val="9"/>
            <color indexed="81"/>
            <rFont val="ＭＳ Ｐゴシック"/>
            <family val="3"/>
            <charset val="128"/>
          </rPr>
          <t>作成者:</t>
        </r>
        <r>
          <rPr>
            <sz val="9"/>
            <color indexed="81"/>
            <rFont val="ＭＳ Ｐゴシック"/>
            <family val="3"/>
            <charset val="128"/>
          </rPr>
          <t xml:space="preserve">
黄色セルには入力しないでください</t>
        </r>
      </text>
    </comment>
    <comment ref="I49" authorId="0" shapeId="0" xr:uid="{00000000-0006-0000-0200-000017000000}">
      <text>
        <r>
          <rPr>
            <b/>
            <sz val="9"/>
            <color indexed="81"/>
            <rFont val="ＭＳ Ｐゴシック"/>
            <family val="3"/>
            <charset val="128"/>
          </rPr>
          <t>作成者:</t>
        </r>
        <r>
          <rPr>
            <sz val="9"/>
            <color indexed="81"/>
            <rFont val="ＭＳ Ｐゴシック"/>
            <family val="3"/>
            <charset val="128"/>
          </rPr>
          <t xml:space="preserve">
黄色セルには入力しないでください</t>
        </r>
      </text>
    </comment>
    <comment ref="I50" authorId="0" shapeId="0" xr:uid="{00000000-0006-0000-0200-000018000000}">
      <text>
        <r>
          <rPr>
            <b/>
            <sz val="9"/>
            <color indexed="81"/>
            <rFont val="ＭＳ Ｐゴシック"/>
            <family val="3"/>
            <charset val="128"/>
          </rPr>
          <t>作成者:</t>
        </r>
        <r>
          <rPr>
            <sz val="9"/>
            <color indexed="81"/>
            <rFont val="ＭＳ Ｐゴシック"/>
            <family val="3"/>
            <charset val="128"/>
          </rPr>
          <t xml:space="preserve">
黄色セルには入力しないでください</t>
        </r>
      </text>
    </comment>
    <comment ref="I51" authorId="0" shapeId="0" xr:uid="{00000000-0006-0000-0200-000019000000}">
      <text>
        <r>
          <rPr>
            <b/>
            <sz val="9"/>
            <color indexed="81"/>
            <rFont val="ＭＳ Ｐゴシック"/>
            <family val="3"/>
            <charset val="128"/>
          </rPr>
          <t>作成者:</t>
        </r>
        <r>
          <rPr>
            <sz val="9"/>
            <color indexed="81"/>
            <rFont val="ＭＳ Ｐゴシック"/>
            <family val="3"/>
            <charset val="128"/>
          </rPr>
          <t xml:space="preserve">
黄色セルには入力しないでください</t>
        </r>
      </text>
    </comment>
    <comment ref="I52" authorId="0" shapeId="0" xr:uid="{00000000-0006-0000-0200-00001A000000}">
      <text>
        <r>
          <rPr>
            <b/>
            <sz val="9"/>
            <color indexed="81"/>
            <rFont val="ＭＳ Ｐゴシック"/>
            <family val="3"/>
            <charset val="128"/>
          </rPr>
          <t>作成者:</t>
        </r>
        <r>
          <rPr>
            <sz val="9"/>
            <color indexed="81"/>
            <rFont val="ＭＳ Ｐゴシック"/>
            <family val="3"/>
            <charset val="128"/>
          </rPr>
          <t xml:space="preserve">
黄色セルには入力しないでください</t>
        </r>
      </text>
    </comment>
    <comment ref="H53" authorId="0" shapeId="0" xr:uid="{00000000-0006-0000-0200-00001B000000}">
      <text>
        <r>
          <rPr>
            <b/>
            <sz val="9"/>
            <color indexed="81"/>
            <rFont val="ＭＳ Ｐゴシック"/>
            <family val="3"/>
            <charset val="128"/>
          </rPr>
          <t>作成者:</t>
        </r>
        <r>
          <rPr>
            <sz val="9"/>
            <color indexed="81"/>
            <rFont val="ＭＳ Ｐゴシック"/>
            <family val="3"/>
            <charset val="128"/>
          </rPr>
          <t xml:space="preserve">
橙色セルには入力しないでください</t>
        </r>
      </text>
    </comment>
    <comment ref="I53" authorId="0" shapeId="0" xr:uid="{00000000-0006-0000-0200-00001C000000}">
      <text>
        <r>
          <rPr>
            <b/>
            <sz val="9"/>
            <color indexed="81"/>
            <rFont val="ＭＳ Ｐゴシック"/>
            <family val="3"/>
            <charset val="128"/>
          </rPr>
          <t>作成者:</t>
        </r>
        <r>
          <rPr>
            <sz val="9"/>
            <color indexed="81"/>
            <rFont val="ＭＳ Ｐゴシック"/>
            <family val="3"/>
            <charset val="128"/>
          </rPr>
          <t xml:space="preserve">
橙色セルには入力しないでください</t>
        </r>
      </text>
    </comment>
    <comment ref="H56" authorId="0" shapeId="0" xr:uid="{00000000-0006-0000-0200-00001D000000}">
      <text>
        <r>
          <rPr>
            <b/>
            <sz val="9"/>
            <color indexed="81"/>
            <rFont val="ＭＳ Ｐゴシック"/>
            <family val="3"/>
            <charset val="128"/>
          </rPr>
          <t>作成者:</t>
        </r>
        <r>
          <rPr>
            <sz val="9"/>
            <color indexed="81"/>
            <rFont val="ＭＳ Ｐゴシック"/>
            <family val="3"/>
            <charset val="128"/>
          </rPr>
          <t xml:space="preserve">
橙色セルには入力しないでください</t>
        </r>
      </text>
    </comment>
    <comment ref="I56" authorId="0" shapeId="0" xr:uid="{00000000-0006-0000-0200-00001E000000}">
      <text>
        <r>
          <rPr>
            <b/>
            <sz val="9"/>
            <color indexed="81"/>
            <rFont val="ＭＳ Ｐゴシック"/>
            <family val="3"/>
            <charset val="128"/>
          </rPr>
          <t>作成者:</t>
        </r>
        <r>
          <rPr>
            <sz val="9"/>
            <color indexed="81"/>
            <rFont val="ＭＳ Ｐゴシック"/>
            <family val="3"/>
            <charset val="128"/>
          </rPr>
          <t xml:space="preserve">
橙色セルには入力しないでください</t>
        </r>
      </text>
    </comment>
  </commentList>
</comments>
</file>

<file path=xl/sharedStrings.xml><?xml version="1.0" encoding="utf-8"?>
<sst xmlns="http://schemas.openxmlformats.org/spreadsheetml/2006/main" count="321" uniqueCount="170">
  <si>
    <t>金額</t>
    <rPh sb="0" eb="2">
      <t>キンガク</t>
    </rPh>
    <phoneticPr fontId="2"/>
  </si>
  <si>
    <t>氏名</t>
    <rPh sb="0" eb="2">
      <t>シメイ</t>
    </rPh>
    <phoneticPr fontId="2"/>
  </si>
  <si>
    <t>LP履修番号</t>
    <rPh sb="2" eb="4">
      <t>リシュウ</t>
    </rPh>
    <rPh sb="4" eb="6">
      <t>バンゴウ</t>
    </rPh>
    <phoneticPr fontId="2"/>
  </si>
  <si>
    <t>LP学年</t>
    <rPh sb="2" eb="4">
      <t>ガクネン</t>
    </rPh>
    <phoneticPr fontId="2"/>
  </si>
  <si>
    <t>合計</t>
    <rPh sb="0" eb="2">
      <t>ゴウケイ</t>
    </rPh>
    <phoneticPr fontId="2"/>
  </si>
  <si>
    <t>残額</t>
    <rPh sb="0" eb="2">
      <t>ザンガク</t>
    </rPh>
    <phoneticPr fontId="2"/>
  </si>
  <si>
    <t>件名</t>
    <rPh sb="0" eb="2">
      <t>ケンメイ</t>
    </rPh>
    <phoneticPr fontId="2"/>
  </si>
  <si>
    <t>詳細</t>
    <rPh sb="0" eb="2">
      <t>ショウサイ</t>
    </rPh>
    <phoneticPr fontId="2"/>
  </si>
  <si>
    <t>支給額</t>
    <rPh sb="0" eb="3">
      <t>シキュウガク</t>
    </rPh>
    <phoneticPr fontId="2"/>
  </si>
  <si>
    <t>★行が足りない場合は、適宜増やしてください</t>
    <rPh sb="1" eb="2">
      <t>ギョウ</t>
    </rPh>
    <rPh sb="3" eb="4">
      <t>タ</t>
    </rPh>
    <rPh sb="7" eb="9">
      <t>バアイ</t>
    </rPh>
    <rPh sb="11" eb="13">
      <t>テキギ</t>
    </rPh>
    <rPh sb="13" eb="14">
      <t>フ</t>
    </rPh>
    <phoneticPr fontId="2"/>
  </si>
  <si>
    <t>B1</t>
  </si>
  <si>
    <t>B2</t>
  </si>
  <si>
    <t>B3</t>
  </si>
  <si>
    <t>学生自主研究費　使用項目一覧</t>
    <rPh sb="0" eb="2">
      <t>ガクセイ</t>
    </rPh>
    <rPh sb="2" eb="4">
      <t>ジシュ</t>
    </rPh>
    <rPh sb="4" eb="7">
      <t>ケンキュウヒ</t>
    </rPh>
    <rPh sb="8" eb="10">
      <t>シヨウ</t>
    </rPh>
    <rPh sb="10" eb="12">
      <t>コウモク</t>
    </rPh>
    <rPh sb="12" eb="14">
      <t>イチラン</t>
    </rPh>
    <phoneticPr fontId="2"/>
  </si>
  <si>
    <t>研究経費・物品関連</t>
    <rPh sb="0" eb="2">
      <t>ケンキュウ</t>
    </rPh>
    <rPh sb="2" eb="4">
      <t>ケイヒ</t>
    </rPh>
    <rPh sb="5" eb="7">
      <t>ブッピン</t>
    </rPh>
    <rPh sb="7" eb="9">
      <t>カンレン</t>
    </rPh>
    <phoneticPr fontId="2"/>
  </si>
  <si>
    <t>（リーディングの趣旨に沿った）書物、雑誌の購入</t>
    <rPh sb="8" eb="10">
      <t>シュシ</t>
    </rPh>
    <rPh sb="11" eb="12">
      <t>ソ</t>
    </rPh>
    <rPh sb="15" eb="17">
      <t>ショモツ</t>
    </rPh>
    <rPh sb="18" eb="20">
      <t>ザッシ</t>
    </rPh>
    <rPh sb="21" eb="23">
      <t>コウニュウ</t>
    </rPh>
    <phoneticPr fontId="2"/>
  </si>
  <si>
    <t>旅費関連</t>
    <rPh sb="0" eb="2">
      <t>リョヒ</t>
    </rPh>
    <rPh sb="2" eb="4">
      <t>カンレン</t>
    </rPh>
    <phoneticPr fontId="2"/>
  </si>
  <si>
    <t>（リーディングの趣旨に沿った）シンポジウム、セミナーへの参加費、旅費</t>
    <rPh sb="8" eb="10">
      <t>シュシ</t>
    </rPh>
    <rPh sb="11" eb="12">
      <t>ソ</t>
    </rPh>
    <rPh sb="28" eb="30">
      <t>サンカ</t>
    </rPh>
    <rPh sb="30" eb="31">
      <t>ヒ</t>
    </rPh>
    <rPh sb="32" eb="34">
      <t>リョヒ</t>
    </rPh>
    <phoneticPr fontId="2"/>
  </si>
  <si>
    <t>A</t>
    <phoneticPr fontId="2"/>
  </si>
  <si>
    <t>A1</t>
    <phoneticPr fontId="2"/>
  </si>
  <si>
    <t>B</t>
    <phoneticPr fontId="2"/>
  </si>
  <si>
    <t>A1</t>
    <phoneticPr fontId="2"/>
  </si>
  <si>
    <t>A2</t>
    <phoneticPr fontId="2"/>
  </si>
  <si>
    <t>A3</t>
    <phoneticPr fontId="2"/>
  </si>
  <si>
    <t>入力値</t>
    <rPh sb="0" eb="2">
      <t>ニュウリョク</t>
    </rPh>
    <rPh sb="2" eb="3">
      <t>チ</t>
    </rPh>
    <phoneticPr fontId="2"/>
  </si>
  <si>
    <t>内容</t>
    <rPh sb="0" eb="2">
      <t>ナイヨウ</t>
    </rPh>
    <phoneticPr fontId="2"/>
  </si>
  <si>
    <t>LP学年</t>
    <rPh sb="2" eb="4">
      <t>ガクネン</t>
    </rPh>
    <phoneticPr fontId="14"/>
  </si>
  <si>
    <t>LP履修番号</t>
    <rPh sb="2" eb="4">
      <t>リシュウ</t>
    </rPh>
    <rPh sb="4" eb="6">
      <t>バンゴウ</t>
    </rPh>
    <phoneticPr fontId="14"/>
  </si>
  <si>
    <t>氏名</t>
    <rPh sb="0" eb="2">
      <t>シメイ</t>
    </rPh>
    <phoneticPr fontId="14"/>
  </si>
  <si>
    <t>連絡先</t>
    <rPh sb="0" eb="3">
      <t>レンラクサキ</t>
    </rPh>
    <phoneticPr fontId="14"/>
  </si>
  <si>
    <t>指導教員</t>
    <rPh sb="0" eb="2">
      <t>シドウ</t>
    </rPh>
    <rPh sb="2" eb="4">
      <t>キョウイン</t>
    </rPh>
    <phoneticPr fontId="14"/>
  </si>
  <si>
    <t>旅費</t>
    <rPh sb="0" eb="2">
      <t>リョヒ</t>
    </rPh>
    <phoneticPr fontId="2"/>
  </si>
  <si>
    <t>研究費</t>
    <rPh sb="0" eb="3">
      <t>ケンキュウヒ</t>
    </rPh>
    <phoneticPr fontId="2"/>
  </si>
  <si>
    <t>以下のような観点で記入してください。</t>
    <rPh sb="0" eb="2">
      <t>イカ</t>
    </rPh>
    <rPh sb="6" eb="8">
      <t>カンテン</t>
    </rPh>
    <rPh sb="9" eb="11">
      <t>キニュウ</t>
    </rPh>
    <phoneticPr fontId="2"/>
  </si>
  <si>
    <t>・研究費・旅費使用した結果、どのような成果があったか、　自分の成長にどう役立ったか、等。</t>
    <rPh sb="1" eb="4">
      <t>ケンキュウヒ</t>
    </rPh>
    <rPh sb="5" eb="7">
      <t>リョヒ</t>
    </rPh>
    <rPh sb="7" eb="9">
      <t>シヨウ</t>
    </rPh>
    <rPh sb="11" eb="13">
      <t>ケッカ</t>
    </rPh>
    <phoneticPr fontId="2"/>
  </si>
  <si>
    <t>【目的区分一覧】　A:研究費 B:旅費</t>
    <rPh sb="1" eb="3">
      <t>モクテキ</t>
    </rPh>
    <rPh sb="3" eb="5">
      <t>クブン</t>
    </rPh>
    <rPh sb="5" eb="7">
      <t>イチラン</t>
    </rPh>
    <rPh sb="11" eb="14">
      <t>ケンキュウヒ</t>
    </rPh>
    <rPh sb="17" eb="19">
      <t>リョヒ</t>
    </rPh>
    <phoneticPr fontId="2"/>
  </si>
  <si>
    <t>合計</t>
    <rPh sb="0" eb="2">
      <t>ゴウケイ</t>
    </rPh>
    <phoneticPr fontId="2"/>
  </si>
  <si>
    <t>目的区分</t>
    <rPh sb="0" eb="2">
      <t>モクテキ</t>
    </rPh>
    <rPh sb="2" eb="4">
      <t>クブン</t>
    </rPh>
    <phoneticPr fontId="2"/>
  </si>
  <si>
    <t>研究科</t>
    <rPh sb="0" eb="3">
      <t>ケンキュウカ</t>
    </rPh>
    <phoneticPr fontId="2"/>
  </si>
  <si>
    <t>専攻</t>
    <rPh sb="0" eb="2">
      <t>センコウ</t>
    </rPh>
    <phoneticPr fontId="2"/>
  </si>
  <si>
    <t>分野</t>
    <rPh sb="0" eb="2">
      <t>ブンヤ</t>
    </rPh>
    <phoneticPr fontId="2"/>
  </si>
  <si>
    <t>担当ﾒﾝﾀｰ</t>
    <rPh sb="0" eb="2">
      <t>タントウ</t>
    </rPh>
    <phoneticPr fontId="2"/>
  </si>
  <si>
    <t>報告日</t>
    <rPh sb="0" eb="2">
      <t>ホウコク</t>
    </rPh>
    <rPh sb="2" eb="3">
      <t>ヒ</t>
    </rPh>
    <phoneticPr fontId="2"/>
  </si>
  <si>
    <t>学籍番号</t>
    <rPh sb="0" eb="2">
      <t>ガクセキ</t>
    </rPh>
    <rPh sb="2" eb="4">
      <t>バンゴウ</t>
    </rPh>
    <phoneticPr fontId="14"/>
  </si>
  <si>
    <t>合　計</t>
    <rPh sb="0" eb="1">
      <t>ア</t>
    </rPh>
    <rPh sb="2" eb="3">
      <t>ケイ</t>
    </rPh>
    <phoneticPr fontId="2"/>
  </si>
  <si>
    <t>　　　年　　　月　　　日</t>
    <rPh sb="3" eb="4">
      <t>ネン</t>
    </rPh>
    <rPh sb="7" eb="8">
      <t>ツキ</t>
    </rPh>
    <rPh sb="11" eb="12">
      <t>ヒ</t>
    </rPh>
    <phoneticPr fontId="2"/>
  </si>
  <si>
    <t>【目的区分別集計】　A:研究費 B:旅費</t>
    <rPh sb="1" eb="3">
      <t>モクテキ</t>
    </rPh>
    <rPh sb="3" eb="5">
      <t>クブン</t>
    </rPh>
    <rPh sb="5" eb="6">
      <t>ベツ</t>
    </rPh>
    <rPh sb="6" eb="8">
      <t>シュウケイ</t>
    </rPh>
    <rPh sb="12" eb="15">
      <t>ケンキュウヒ</t>
    </rPh>
    <rPh sb="18" eb="20">
      <t>リョヒ</t>
    </rPh>
    <phoneticPr fontId="2"/>
  </si>
  <si>
    <t>小計</t>
    <rPh sb="0" eb="1">
      <t>ショウ</t>
    </rPh>
    <rPh sb="1" eb="2">
      <t>ケイ</t>
    </rPh>
    <phoneticPr fontId="2"/>
  </si>
  <si>
    <t>中計</t>
    <rPh sb="0" eb="1">
      <t>チュウ</t>
    </rPh>
    <rPh sb="1" eb="2">
      <t>ケイ</t>
    </rPh>
    <phoneticPr fontId="2"/>
  </si>
  <si>
    <t>　　</t>
    <phoneticPr fontId="2"/>
  </si>
  <si>
    <t>複数の履修生による異分野融合を意識した研究の経費（消耗品）</t>
    <rPh sb="0" eb="2">
      <t>フクスウ</t>
    </rPh>
    <rPh sb="3" eb="5">
      <t>リシュウ</t>
    </rPh>
    <rPh sb="5" eb="6">
      <t>セイ</t>
    </rPh>
    <rPh sb="9" eb="12">
      <t>イブンヤ</t>
    </rPh>
    <rPh sb="12" eb="14">
      <t>ユウゴウ</t>
    </rPh>
    <rPh sb="15" eb="17">
      <t>イシキ</t>
    </rPh>
    <rPh sb="19" eb="21">
      <t>ケンキュウ</t>
    </rPh>
    <rPh sb="22" eb="24">
      <t>ケイヒ</t>
    </rPh>
    <rPh sb="25" eb="27">
      <t>ショウモウ</t>
    </rPh>
    <rPh sb="27" eb="28">
      <t>ヒン</t>
    </rPh>
    <phoneticPr fontId="2"/>
  </si>
  <si>
    <t>「研究室ローテーション」「インターンシップ」における消耗品。
（特例のみ可。個別審査要）</t>
    <rPh sb="1" eb="3">
      <t>ケンキュウ</t>
    </rPh>
    <rPh sb="3" eb="4">
      <t>シツ</t>
    </rPh>
    <rPh sb="26" eb="28">
      <t>ショウモウ</t>
    </rPh>
    <rPh sb="28" eb="29">
      <t>ヒン</t>
    </rPh>
    <rPh sb="32" eb="34">
      <t>トクレイ</t>
    </rPh>
    <rPh sb="36" eb="37">
      <t>カ</t>
    </rPh>
    <rPh sb="38" eb="40">
      <t>コベツ</t>
    </rPh>
    <rPh sb="40" eb="42">
      <t>シンサ</t>
    </rPh>
    <rPh sb="42" eb="43">
      <t>ヨウ</t>
    </rPh>
    <phoneticPr fontId="2"/>
  </si>
  <si>
    <t>国内・国外の学会参加費、旅費</t>
    <rPh sb="0" eb="2">
      <t>コクナイ</t>
    </rPh>
    <rPh sb="3" eb="5">
      <t>コクガイ</t>
    </rPh>
    <rPh sb="6" eb="8">
      <t>ガッカイ</t>
    </rPh>
    <rPh sb="8" eb="11">
      <t>サンカヒ</t>
    </rPh>
    <rPh sb="12" eb="14">
      <t>リョヒ</t>
    </rPh>
    <phoneticPr fontId="2"/>
  </si>
  <si>
    <t>必須（「研究室ローテーション」「グローバルリーダー演習」）以外の
カリキュラムに係る旅費。</t>
    <rPh sb="0" eb="2">
      <t>ヒッス</t>
    </rPh>
    <rPh sb="4" eb="6">
      <t>ケンキュウ</t>
    </rPh>
    <rPh sb="6" eb="7">
      <t>シツ</t>
    </rPh>
    <rPh sb="25" eb="27">
      <t>エンシュウ</t>
    </rPh>
    <rPh sb="29" eb="31">
      <t>イガイ</t>
    </rPh>
    <rPh sb="40" eb="41">
      <t>カカワ</t>
    </rPh>
    <rPh sb="42" eb="44">
      <t>リョヒ</t>
    </rPh>
    <phoneticPr fontId="2"/>
  </si>
  <si>
    <t>計画番号</t>
    <rPh sb="0" eb="2">
      <t>ケイカク</t>
    </rPh>
    <rPh sb="2" eb="4">
      <t>バンゴウ</t>
    </rPh>
    <phoneticPr fontId="2"/>
  </si>
  <si>
    <t>使用月日</t>
    <rPh sb="0" eb="2">
      <t>シヨウ</t>
    </rPh>
    <rPh sb="2" eb="4">
      <t>ガッピ</t>
    </rPh>
    <phoneticPr fontId="2"/>
  </si>
  <si>
    <t>氏名</t>
    <rPh sb="0" eb="2">
      <t>シメイ</t>
    </rPh>
    <phoneticPr fontId="2"/>
  </si>
  <si>
    <t>目的
区分</t>
    <rPh sb="0" eb="2">
      <t>モクテキ</t>
    </rPh>
    <rPh sb="3" eb="5">
      <t>クブン</t>
    </rPh>
    <phoneticPr fontId="2"/>
  </si>
  <si>
    <t>管理
番号</t>
    <rPh sb="0" eb="2">
      <t>カンリ</t>
    </rPh>
    <rPh sb="3" eb="5">
      <t>バンゴウ</t>
    </rPh>
    <phoneticPr fontId="2"/>
  </si>
  <si>
    <t>計画
番号</t>
    <rPh sb="0" eb="2">
      <t>ケイカク</t>
    </rPh>
    <rPh sb="3" eb="5">
      <t>バンゴウ</t>
    </rPh>
    <phoneticPr fontId="2"/>
  </si>
  <si>
    <t>年間の従事時間</t>
    <rPh sb="0" eb="2">
      <t>ネンカン</t>
    </rPh>
    <rPh sb="3" eb="5">
      <t>ジュウジ</t>
    </rPh>
    <rPh sb="5" eb="7">
      <t>ジカン</t>
    </rPh>
    <phoneticPr fontId="2"/>
  </si>
  <si>
    <t>円</t>
    <rPh sb="0" eb="1">
      <t>エン</t>
    </rPh>
    <phoneticPr fontId="2"/>
  </si>
  <si>
    <t>時間</t>
    <rPh sb="0" eb="2">
      <t>ジカン</t>
    </rPh>
    <phoneticPr fontId="2"/>
  </si>
  <si>
    <t>得た収入</t>
    <rPh sb="0" eb="1">
      <t>エ</t>
    </rPh>
    <rPh sb="2" eb="4">
      <t>シュウニュウ</t>
    </rPh>
    <phoneticPr fontId="2"/>
  </si>
  <si>
    <t>計</t>
    <rPh sb="0" eb="1">
      <t>ケイ</t>
    </rPh>
    <phoneticPr fontId="2"/>
  </si>
  <si>
    <t>A1
自主研究</t>
    <rPh sb="3" eb="5">
      <t>ジシュ</t>
    </rPh>
    <rPh sb="5" eb="7">
      <t>ケンキュウ</t>
    </rPh>
    <phoneticPr fontId="2"/>
  </si>
  <si>
    <t>A2
書物、雑誌</t>
    <rPh sb="3" eb="5">
      <t>ショモツ</t>
    </rPh>
    <rPh sb="6" eb="8">
      <t>ザッシ</t>
    </rPh>
    <phoneticPr fontId="2"/>
  </si>
  <si>
    <t>B2
ｼﾝﾎﾟｼﾞｳﾑ等</t>
    <rPh sb="11" eb="12">
      <t>トウ</t>
    </rPh>
    <phoneticPr fontId="2"/>
  </si>
  <si>
    <t>B3
ｶﾘｷｭﾗﾑ関連</t>
    <rPh sb="9" eb="11">
      <t>カンレン</t>
    </rPh>
    <phoneticPr fontId="2"/>
  </si>
  <si>
    <t>B1
学会関連</t>
    <rPh sb="3" eb="5">
      <t>ガッカイ</t>
    </rPh>
    <rPh sb="5" eb="7">
      <t>カンレン</t>
    </rPh>
    <phoneticPr fontId="2"/>
  </si>
  <si>
    <r>
      <rPr>
        <sz val="9"/>
        <color theme="1"/>
        <rFont val="ＭＳ Ｐゴシック"/>
        <family val="3"/>
        <charset val="128"/>
        <scheme val="minor"/>
      </rPr>
      <t>A3</t>
    </r>
    <r>
      <rPr>
        <sz val="8"/>
        <color theme="1"/>
        <rFont val="ＭＳ Ｐゴシック"/>
        <family val="3"/>
        <charset val="128"/>
        <scheme val="minor"/>
      </rPr>
      <t xml:space="preserve">
ﾛｰﾃｰｼｮﾝ関連</t>
    </r>
    <rPh sb="10" eb="12">
      <t>カンレン</t>
    </rPh>
    <phoneticPr fontId="2"/>
  </si>
  <si>
    <t>活動結果報告</t>
    <rPh sb="0" eb="2">
      <t>カツドウ</t>
    </rPh>
    <rPh sb="2" eb="4">
      <t>ケッカ</t>
    </rPh>
    <rPh sb="4" eb="6">
      <t>ホウコク</t>
    </rPh>
    <phoneticPr fontId="14"/>
  </si>
  <si>
    <t>★記入欄が足りない場合は、適宜増やしてください。
字数・枚数制限はありません</t>
    <rPh sb="25" eb="27">
      <t>ジスウ</t>
    </rPh>
    <rPh sb="28" eb="30">
      <t>マイスウ</t>
    </rPh>
    <rPh sb="30" eb="32">
      <t>セイゲン</t>
    </rPh>
    <phoneticPr fontId="2"/>
  </si>
  <si>
    <t>国内</t>
    <rPh sb="0" eb="2">
      <t>コクナイ</t>
    </rPh>
    <phoneticPr fontId="2"/>
  </si>
  <si>
    <t>旅行回数</t>
    <rPh sb="0" eb="2">
      <t>リョコウ</t>
    </rPh>
    <rPh sb="2" eb="4">
      <t>カイスウ</t>
    </rPh>
    <phoneticPr fontId="2"/>
  </si>
  <si>
    <t>海外</t>
    <rPh sb="0" eb="2">
      <t>カイガイ</t>
    </rPh>
    <phoneticPr fontId="2"/>
  </si>
  <si>
    <t>学会参加回数</t>
    <rPh sb="0" eb="2">
      <t>ガッカイ</t>
    </rPh>
    <rPh sb="2" eb="4">
      <t>サンカ</t>
    </rPh>
    <rPh sb="4" eb="6">
      <t>カイスウ</t>
    </rPh>
    <phoneticPr fontId="2"/>
  </si>
  <si>
    <t>ｺﾝﾃｽﾄ、ﾊｯｶｿﾝ等応募件数</t>
    <rPh sb="11" eb="12">
      <t>トウ</t>
    </rPh>
    <rPh sb="12" eb="14">
      <t>オウボ</t>
    </rPh>
    <rPh sb="14" eb="16">
      <t>ケンスウ</t>
    </rPh>
    <phoneticPr fontId="2"/>
  </si>
  <si>
    <t>購入書籍数</t>
    <rPh sb="0" eb="2">
      <t>コウニュウ</t>
    </rPh>
    <rPh sb="2" eb="4">
      <t>ショセキ</t>
    </rPh>
    <rPh sb="4" eb="5">
      <t>スウ</t>
    </rPh>
    <phoneticPr fontId="2"/>
  </si>
  <si>
    <t>(備考）</t>
    <rPh sb="1" eb="3">
      <t>ビコウ</t>
    </rPh>
    <phoneticPr fontId="2"/>
  </si>
  <si>
    <t>ｼﾝﾎﾟｼﾞｳﾑ・ﾌｫｰﾗﾑ等参加回数</t>
    <rPh sb="14" eb="15">
      <t>トウ</t>
    </rPh>
    <rPh sb="15" eb="17">
      <t>サンカ</t>
    </rPh>
    <rPh sb="17" eb="19">
      <t>カイスウ</t>
    </rPh>
    <phoneticPr fontId="2"/>
  </si>
  <si>
    <r>
      <t>「研究室ローテーション」「インターンシップ」における消耗品
（</t>
    </r>
    <r>
      <rPr>
        <b/>
        <sz val="9"/>
        <color rgb="FFFF0000"/>
        <rFont val="ＭＳ Ｐゴシック"/>
        <family val="3"/>
        <charset val="128"/>
        <scheme val="minor"/>
      </rPr>
      <t>特例のみ可。個別審査要</t>
    </r>
    <r>
      <rPr>
        <sz val="9"/>
        <color theme="1"/>
        <rFont val="ＭＳ Ｐゴシック"/>
        <family val="3"/>
        <charset val="128"/>
        <scheme val="minor"/>
      </rPr>
      <t>）</t>
    </r>
    <rPh sb="1" eb="3">
      <t>ケンキュウ</t>
    </rPh>
    <rPh sb="3" eb="4">
      <t>シツ</t>
    </rPh>
    <rPh sb="26" eb="28">
      <t>ショウモウ</t>
    </rPh>
    <rPh sb="28" eb="29">
      <t>ヒン</t>
    </rPh>
    <rPh sb="31" eb="33">
      <t>トクレイ</t>
    </rPh>
    <rPh sb="35" eb="36">
      <t>カ</t>
    </rPh>
    <rPh sb="37" eb="39">
      <t>コベツ</t>
    </rPh>
    <rPh sb="39" eb="41">
      <t>シンサ</t>
    </rPh>
    <rPh sb="41" eb="42">
      <t>ヨウ</t>
    </rPh>
    <phoneticPr fontId="2"/>
  </si>
  <si>
    <r>
      <t>必須科目「研究室ローテーション」、「グローバルリーダー演習」</t>
    </r>
    <r>
      <rPr>
        <b/>
        <sz val="9"/>
        <color rgb="FFFF0000"/>
        <rFont val="ＭＳ Ｐゴシック"/>
        <family val="3"/>
        <charset val="128"/>
        <scheme val="minor"/>
      </rPr>
      <t xml:space="preserve">以外
</t>
    </r>
    <r>
      <rPr>
        <sz val="9"/>
        <color theme="1"/>
        <rFont val="ＭＳ Ｐゴシック"/>
        <family val="3"/>
        <charset val="128"/>
        <scheme val="minor"/>
      </rPr>
      <t>のカリキュラムに係る旅費。</t>
    </r>
    <rPh sb="0" eb="2">
      <t>ヒッス</t>
    </rPh>
    <rPh sb="2" eb="4">
      <t>カモク</t>
    </rPh>
    <rPh sb="5" eb="7">
      <t>ケンキュウ</t>
    </rPh>
    <rPh sb="7" eb="8">
      <t>シツ</t>
    </rPh>
    <rPh sb="27" eb="29">
      <t>エンシュウ</t>
    </rPh>
    <rPh sb="30" eb="32">
      <t>イガイ</t>
    </rPh>
    <rPh sb="41" eb="42">
      <t>カカワ</t>
    </rPh>
    <rPh sb="43" eb="45">
      <t>リョヒ</t>
    </rPh>
    <phoneticPr fontId="2"/>
  </si>
  <si>
    <t>（ﾘｰﾃﾞｨﾝｸﾞの趣旨に沿った）ｼﾝﾎﾟｼﾞｳﾑ、ｾﾐﾅｰへの参加費、旅費</t>
    <rPh sb="10" eb="12">
      <t>シュシ</t>
    </rPh>
    <rPh sb="13" eb="14">
      <t>ソ</t>
    </rPh>
    <rPh sb="32" eb="34">
      <t>サンカ</t>
    </rPh>
    <rPh sb="34" eb="35">
      <t>ヒ</t>
    </rPh>
    <rPh sb="36" eb="38">
      <t>リョヒ</t>
    </rPh>
    <phoneticPr fontId="2"/>
  </si>
  <si>
    <t>（ﾘｰﾃﾞｨﾝｸﾞの趣旨に沿った）書物、雑誌の購入</t>
    <rPh sb="10" eb="12">
      <t>シュシ</t>
    </rPh>
    <rPh sb="13" eb="14">
      <t>ソ</t>
    </rPh>
    <rPh sb="17" eb="19">
      <t>ショモツ</t>
    </rPh>
    <rPh sb="20" eb="22">
      <t>ザッシ</t>
    </rPh>
    <rPh sb="23" eb="25">
      <t>コウニュウ</t>
    </rPh>
    <phoneticPr fontId="2"/>
  </si>
  <si>
    <t>残額</t>
    <rPh sb="0" eb="2">
      <t>ザンガク</t>
    </rPh>
    <phoneticPr fontId="2"/>
  </si>
  <si>
    <t>学内</t>
    <rPh sb="0" eb="2">
      <t>ガクナイ</t>
    </rPh>
    <phoneticPr fontId="2"/>
  </si>
  <si>
    <t>学外</t>
    <rPh sb="0" eb="2">
      <t>ガクガイ</t>
    </rPh>
    <phoneticPr fontId="2"/>
  </si>
  <si>
    <t>予算</t>
    <rPh sb="0" eb="2">
      <t>ヨサン</t>
    </rPh>
    <phoneticPr fontId="2"/>
  </si>
  <si>
    <t>集計</t>
    <rPh sb="0" eb="2">
      <t>シュウケイ</t>
    </rPh>
    <phoneticPr fontId="2"/>
  </si>
  <si>
    <t>★自主研究費のみに関する活動結果を記入してください。</t>
    <rPh sb="1" eb="3">
      <t>ジシュ</t>
    </rPh>
    <rPh sb="3" eb="5">
      <t>ケンキュウ</t>
    </rPh>
    <rPh sb="5" eb="6">
      <t>ヒ</t>
    </rPh>
    <rPh sb="9" eb="10">
      <t>カン</t>
    </rPh>
    <rPh sb="12" eb="14">
      <t>カツドウ</t>
    </rPh>
    <rPh sb="14" eb="16">
      <t>ケッカ</t>
    </rPh>
    <rPh sb="17" eb="19">
      <t>キニュウ</t>
    </rPh>
    <phoneticPr fontId="2"/>
  </si>
  <si>
    <t>金額計</t>
    <rPh sb="0" eb="2">
      <t>キンガク</t>
    </rPh>
    <rPh sb="2" eb="3">
      <t>ケイ</t>
    </rPh>
    <phoneticPr fontId="2"/>
  </si>
  <si>
    <t>自主研究</t>
    <rPh sb="0" eb="2">
      <t>ジシュ</t>
    </rPh>
    <rPh sb="2" eb="4">
      <t>ケンキュウ</t>
    </rPh>
    <phoneticPr fontId="2"/>
  </si>
  <si>
    <t>研究室ローテーション関連</t>
    <rPh sb="0" eb="3">
      <t>ケンキュウシツ</t>
    </rPh>
    <rPh sb="10" eb="12">
      <t>カンレン</t>
    </rPh>
    <phoneticPr fontId="2"/>
  </si>
  <si>
    <t>行き先</t>
    <rPh sb="0" eb="3">
      <t>イキサキ</t>
    </rPh>
    <phoneticPr fontId="2"/>
  </si>
  <si>
    <t>期間</t>
    <rPh sb="0" eb="2">
      <t>キカン</t>
    </rPh>
    <phoneticPr fontId="2"/>
  </si>
  <si>
    <t>その他</t>
    <rPh sb="2" eb="3">
      <t>タ</t>
    </rPh>
    <phoneticPr fontId="2"/>
  </si>
  <si>
    <t>※受賞履歴は、年間報告書の履歴欄にまとめて記入してください。</t>
    <rPh sb="1" eb="3">
      <t>ジュショウ</t>
    </rPh>
    <rPh sb="3" eb="5">
      <t>リレキ</t>
    </rPh>
    <rPh sb="7" eb="9">
      <t>ネンカン</t>
    </rPh>
    <rPh sb="9" eb="11">
      <t>ホウコク</t>
    </rPh>
    <rPh sb="11" eb="12">
      <t>ショ</t>
    </rPh>
    <rPh sb="13" eb="15">
      <t>リレキ</t>
    </rPh>
    <rPh sb="15" eb="16">
      <t>ラン</t>
    </rPh>
    <rPh sb="21" eb="23">
      <t>キニュウ</t>
    </rPh>
    <phoneticPr fontId="2"/>
  </si>
  <si>
    <t>★年間を通じて、全てをカウントしてください（自主研究費分も含めてカウントしてください）</t>
    <rPh sb="1" eb="3">
      <t>ネンカン</t>
    </rPh>
    <rPh sb="4" eb="5">
      <t>トオ</t>
    </rPh>
    <rPh sb="8" eb="9">
      <t>スベ</t>
    </rPh>
    <rPh sb="22" eb="24">
      <t>ジシュ</t>
    </rPh>
    <rPh sb="24" eb="26">
      <t>ケンキュウ</t>
    </rPh>
    <rPh sb="26" eb="27">
      <t>ヒ</t>
    </rPh>
    <rPh sb="27" eb="28">
      <t>ブン</t>
    </rPh>
    <rPh sb="29" eb="30">
      <t>フク</t>
    </rPh>
    <phoneticPr fontId="2"/>
  </si>
  <si>
    <t>TA</t>
    <phoneticPr fontId="2"/>
  </si>
  <si>
    <t>RA</t>
    <phoneticPr fontId="2"/>
  </si>
  <si>
    <t>・どのような成果があったか、　自分の成長にどう役立ったか、等。</t>
    <phoneticPr fontId="2"/>
  </si>
  <si>
    <t>グローバルリーダー演習</t>
    <rPh sb="9" eb="11">
      <t>エンシュウ</t>
    </rPh>
    <phoneticPr fontId="2"/>
  </si>
  <si>
    <t>インターンシップ</t>
    <phoneticPr fontId="2"/>
  </si>
  <si>
    <t>受賞履歴</t>
    <rPh sb="0" eb="2">
      <t>ジュショウ</t>
    </rPh>
    <rPh sb="2" eb="4">
      <t>リレキ</t>
    </rPh>
    <phoneticPr fontId="2"/>
  </si>
  <si>
    <t>月日</t>
    <rPh sb="0" eb="2">
      <t>ツキヒ</t>
    </rPh>
    <phoneticPr fontId="2"/>
  </si>
  <si>
    <t>学会名・コンペ名、など</t>
    <rPh sb="0" eb="2">
      <t>ガッカイ</t>
    </rPh>
    <rPh sb="2" eb="3">
      <t>メイ</t>
    </rPh>
    <rPh sb="7" eb="8">
      <t>メイ</t>
    </rPh>
    <phoneticPr fontId="2"/>
  </si>
  <si>
    <t>受賞内容</t>
    <rPh sb="0" eb="2">
      <t>ジュショウ</t>
    </rPh>
    <rPh sb="2" eb="4">
      <t>ナイヨウ</t>
    </rPh>
    <phoneticPr fontId="2"/>
  </si>
  <si>
    <t>どちらかに印をつけてください</t>
    <rPh sb="5" eb="6">
      <t>シルシ</t>
    </rPh>
    <phoneticPr fontId="2"/>
  </si>
  <si>
    <t>□自主研究</t>
    <rPh sb="1" eb="3">
      <t>ジシュ</t>
    </rPh>
    <rPh sb="3" eb="5">
      <t>ケンキュウ</t>
    </rPh>
    <phoneticPr fontId="2"/>
  </si>
  <si>
    <t>□主専攻</t>
    <rPh sb="1" eb="2">
      <t>シュ</t>
    </rPh>
    <rPh sb="2" eb="4">
      <t>センコウ</t>
    </rPh>
    <phoneticPr fontId="2"/>
  </si>
  <si>
    <t>ＴＡ・ＲＡ活動履歴</t>
    <rPh sb="5" eb="7">
      <t>カツドウ</t>
    </rPh>
    <rPh sb="7" eb="9">
      <t>リレキ</t>
    </rPh>
    <phoneticPr fontId="2"/>
  </si>
  <si>
    <t>実施日・期間</t>
    <rPh sb="0" eb="2">
      <t>ジッシ</t>
    </rPh>
    <rPh sb="2" eb="3">
      <t>ヒ</t>
    </rPh>
    <rPh sb="4" eb="6">
      <t>キカン</t>
    </rPh>
    <phoneticPr fontId="2"/>
  </si>
  <si>
    <t>単価</t>
    <rPh sb="0" eb="2">
      <t>タンカ</t>
    </rPh>
    <phoneticPr fontId="2"/>
  </si>
  <si>
    <t>※白地セルに入力してください。色付きセル（黄、橙）は自動計算項目です。</t>
    <rPh sb="1" eb="2">
      <t>シロ</t>
    </rPh>
    <rPh sb="2" eb="3">
      <t>チ</t>
    </rPh>
    <rPh sb="6" eb="8">
      <t>ニュウリョク</t>
    </rPh>
    <rPh sb="15" eb="17">
      <t>イロツ</t>
    </rPh>
    <rPh sb="21" eb="22">
      <t>キ</t>
    </rPh>
    <rPh sb="23" eb="24">
      <t>ダイダイ</t>
    </rPh>
    <rPh sb="26" eb="28">
      <t>ジドウ</t>
    </rPh>
    <rPh sb="28" eb="30">
      <t>ケイサン</t>
    </rPh>
    <rPh sb="30" eb="32">
      <t>コウモク</t>
    </rPh>
    <phoneticPr fontId="2"/>
  </si>
  <si>
    <t>自主研究費</t>
    <rPh sb="0" eb="2">
      <t>ジシュ</t>
    </rPh>
    <rPh sb="2" eb="4">
      <t>ケンキュウ</t>
    </rPh>
    <rPh sb="4" eb="5">
      <t>ヒ</t>
    </rPh>
    <phoneticPr fontId="2"/>
  </si>
  <si>
    <t>実績</t>
    <rPh sb="0" eb="2">
      <t>ジッセキ</t>
    </rPh>
    <phoneticPr fontId="2"/>
  </si>
  <si>
    <t>今後の見込み額</t>
    <rPh sb="0" eb="2">
      <t>コンゴ</t>
    </rPh>
    <rPh sb="3" eb="5">
      <t>ミコ</t>
    </rPh>
    <rPh sb="6" eb="7">
      <t>ガク</t>
    </rPh>
    <phoneticPr fontId="2"/>
  </si>
  <si>
    <t>↑自分の自主研究費額を入力してください</t>
    <rPh sb="1" eb="3">
      <t>ジブン</t>
    </rPh>
    <rPh sb="4" eb="6">
      <t>ジシュ</t>
    </rPh>
    <rPh sb="6" eb="8">
      <t>ケンキュウ</t>
    </rPh>
    <rPh sb="8" eb="9">
      <t>ヒ</t>
    </rPh>
    <rPh sb="9" eb="10">
      <t>ガク</t>
    </rPh>
    <rPh sb="11" eb="13">
      <t>ニュウリョク</t>
    </rPh>
    <phoneticPr fontId="2"/>
  </si>
  <si>
    <t>【実績】　4月～10月までで、既に執行したものを記入</t>
    <rPh sb="1" eb="3">
      <t>ジッセキ</t>
    </rPh>
    <rPh sb="6" eb="7">
      <t>ツキ</t>
    </rPh>
    <rPh sb="10" eb="11">
      <t>ツキ</t>
    </rPh>
    <rPh sb="15" eb="16">
      <t>スデ</t>
    </rPh>
    <rPh sb="17" eb="19">
      <t>シッコウ</t>
    </rPh>
    <rPh sb="24" eb="26">
      <t>キニュウ</t>
    </rPh>
    <phoneticPr fontId="2"/>
  </si>
  <si>
    <t>実績　合計</t>
    <rPh sb="0" eb="2">
      <t>ジッセキ</t>
    </rPh>
    <rPh sb="3" eb="5">
      <t>ゴウケイ</t>
    </rPh>
    <phoneticPr fontId="2"/>
  </si>
  <si>
    <t>【今後の計画】　10月～3月までで、確実に執行を見込める計画を記入</t>
    <rPh sb="1" eb="3">
      <t>コンゴ</t>
    </rPh>
    <rPh sb="4" eb="6">
      <t>ケイカク</t>
    </rPh>
    <rPh sb="10" eb="11">
      <t>ツキ</t>
    </rPh>
    <rPh sb="13" eb="14">
      <t>ツキ</t>
    </rPh>
    <rPh sb="18" eb="20">
      <t>カクジツ</t>
    </rPh>
    <rPh sb="21" eb="23">
      <t>シッコウ</t>
    </rPh>
    <rPh sb="24" eb="26">
      <t>ミコ</t>
    </rPh>
    <rPh sb="28" eb="30">
      <t>ケイカク</t>
    </rPh>
    <rPh sb="31" eb="33">
      <t>キニュウ</t>
    </rPh>
    <phoneticPr fontId="2"/>
  </si>
  <si>
    <t>　　</t>
    <phoneticPr fontId="2"/>
  </si>
  <si>
    <t>計画　合計</t>
    <rPh sb="0" eb="2">
      <t>ケイカク</t>
    </rPh>
    <rPh sb="3" eb="5">
      <t>ゴウケイ</t>
    </rPh>
    <phoneticPr fontId="2"/>
  </si>
  <si>
    <t>　　↓自主研究費支給額から「実績＆計画」をひいた残額</t>
    <rPh sb="3" eb="5">
      <t>ジシュ</t>
    </rPh>
    <rPh sb="5" eb="7">
      <t>ケンキュウ</t>
    </rPh>
    <rPh sb="7" eb="8">
      <t>ヒ</t>
    </rPh>
    <rPh sb="8" eb="11">
      <t>シキュウガク</t>
    </rPh>
    <rPh sb="14" eb="16">
      <t>ジッセキ</t>
    </rPh>
    <rPh sb="17" eb="19">
      <t>ケイカク</t>
    </rPh>
    <rPh sb="24" eb="26">
      <t>ザンガク</t>
    </rPh>
    <phoneticPr fontId="2"/>
  </si>
  <si>
    <t>実績＆計画　総合計</t>
    <rPh sb="0" eb="2">
      <t>ジッセキ</t>
    </rPh>
    <rPh sb="3" eb="5">
      <t>ケイカク</t>
    </rPh>
    <rPh sb="6" eb="7">
      <t>ソウ</t>
    </rPh>
    <rPh sb="7" eb="9">
      <t>ゴウケイ</t>
    </rPh>
    <phoneticPr fontId="2"/>
  </si>
  <si>
    <t>自主研究費計画　中期見直し</t>
    <rPh sb="0" eb="2">
      <t>ジシュ</t>
    </rPh>
    <rPh sb="2" eb="5">
      <t>ケンキュウヒ</t>
    </rPh>
    <rPh sb="5" eb="7">
      <t>ケイカク</t>
    </rPh>
    <rPh sb="8" eb="10">
      <t>チュウキ</t>
    </rPh>
    <rPh sb="10" eb="12">
      <t>ミナオ</t>
    </rPh>
    <phoneticPr fontId="2"/>
  </si>
  <si>
    <t>　自主研究費　予算管理</t>
    <rPh sb="1" eb="3">
      <t>ジシュ</t>
    </rPh>
    <rPh sb="3" eb="6">
      <t>ケンキュウヒ</t>
    </rPh>
    <rPh sb="7" eb="9">
      <t>ヨサン</t>
    </rPh>
    <rPh sb="9" eb="11">
      <t>カンリ</t>
    </rPh>
    <phoneticPr fontId="2"/>
  </si>
  <si>
    <r>
      <t xml:space="preserve">    年間　</t>
    </r>
    <r>
      <rPr>
        <b/>
        <sz val="18"/>
        <rFont val="ＭＳ Ｐゴシック"/>
        <family val="3"/>
        <charset val="128"/>
        <scheme val="minor"/>
      </rPr>
      <t>活動結果報告書　</t>
    </r>
    <rPh sb="4" eb="6">
      <t>ネンカン</t>
    </rPh>
    <rPh sb="7" eb="9">
      <t>カツドウ</t>
    </rPh>
    <rPh sb="9" eb="11">
      <t>ケッカ</t>
    </rPh>
    <rPh sb="11" eb="13">
      <t>ホウコク</t>
    </rPh>
    <rPh sb="13" eb="14">
      <t>ショ</t>
    </rPh>
    <phoneticPr fontId="2"/>
  </si>
  <si>
    <t>XXX</t>
    <phoneticPr fontId="2"/>
  </si>
  <si>
    <t>A1</t>
  </si>
  <si>
    <t>学籍番号</t>
    <rPh sb="0" eb="2">
      <t>ガクセキ</t>
    </rPh>
    <rPh sb="2" eb="4">
      <t>バンゴウ</t>
    </rPh>
    <phoneticPr fontId="2"/>
  </si>
  <si>
    <t>LP番号</t>
    <rPh sb="2" eb="4">
      <t>バンゴウ</t>
    </rPh>
    <phoneticPr fontId="2"/>
  </si>
  <si>
    <t>海外</t>
    <rPh sb="0" eb="2">
      <t>カイガイ</t>
    </rPh>
    <phoneticPr fontId="43"/>
  </si>
  <si>
    <r>
      <rPr>
        <b/>
        <sz val="9"/>
        <rFont val="MS ゴシック"/>
        <family val="3"/>
        <charset val="128"/>
      </rPr>
      <t>フリガナ</t>
    </r>
    <phoneticPr fontId="43"/>
  </si>
  <si>
    <r>
      <rPr>
        <b/>
        <sz val="9"/>
        <color theme="1"/>
        <rFont val="MS ゴシック"/>
        <family val="3"/>
        <charset val="128"/>
      </rPr>
      <t xml:space="preserve">年度
</t>
    </r>
    <r>
      <rPr>
        <b/>
        <sz val="9"/>
        <color theme="1"/>
        <rFont val="Arial"/>
        <family val="2"/>
      </rPr>
      <t>Year</t>
    </r>
    <phoneticPr fontId="43"/>
  </si>
  <si>
    <r>
      <rPr>
        <b/>
        <sz val="9"/>
        <color theme="1"/>
        <rFont val="MS ゴシック"/>
        <family val="3"/>
        <charset val="128"/>
      </rPr>
      <t>タイトル</t>
    </r>
    <r>
      <rPr>
        <b/>
        <sz val="9"/>
        <color theme="1"/>
        <rFont val="Arial"/>
        <family val="2"/>
      </rPr>
      <t xml:space="preserve"> 
Titlie</t>
    </r>
    <phoneticPr fontId="43"/>
  </si>
  <si>
    <r>
      <rPr>
        <b/>
        <sz val="9"/>
        <color theme="1"/>
        <rFont val="MS ゴシック"/>
        <family val="3"/>
        <charset val="128"/>
      </rPr>
      <t>ジャーナル名</t>
    </r>
    <r>
      <rPr>
        <b/>
        <sz val="9"/>
        <color theme="1"/>
        <rFont val="Arial"/>
        <family val="2"/>
      </rPr>
      <t xml:space="preserve"> 
Journal</t>
    </r>
    <phoneticPr fontId="43"/>
  </si>
  <si>
    <r>
      <rPr>
        <b/>
        <sz val="9"/>
        <color theme="1"/>
        <rFont val="ＭＳ Ｐゴシック"/>
        <family val="3"/>
        <charset val="128"/>
      </rPr>
      <t>第</t>
    </r>
    <r>
      <rPr>
        <b/>
        <sz val="9"/>
        <color theme="1"/>
        <rFont val="Arial"/>
        <family val="2"/>
      </rPr>
      <t>1</t>
    </r>
    <r>
      <rPr>
        <b/>
        <sz val="9"/>
        <color theme="1"/>
        <rFont val="ＭＳ Ｐゴシック"/>
        <family val="3"/>
        <charset val="128"/>
      </rPr>
      <t xml:space="preserve">著者
</t>
    </r>
    <r>
      <rPr>
        <b/>
        <sz val="9"/>
        <color theme="1"/>
        <rFont val="Arial"/>
        <family val="2"/>
      </rPr>
      <t>1st-Author</t>
    </r>
    <rPh sb="0" eb="1">
      <t>ダイ</t>
    </rPh>
    <rPh sb="2" eb="4">
      <t>チョシャ</t>
    </rPh>
    <phoneticPr fontId="50"/>
  </si>
  <si>
    <r>
      <rPr>
        <b/>
        <sz val="9"/>
        <color theme="1"/>
        <rFont val="MS ゴシック"/>
        <family val="3"/>
        <charset val="128"/>
      </rPr>
      <t xml:space="preserve">共著
</t>
    </r>
    <r>
      <rPr>
        <b/>
        <sz val="9"/>
        <color theme="1"/>
        <rFont val="Arial"/>
        <family val="2"/>
      </rPr>
      <t>(</t>
    </r>
    <r>
      <rPr>
        <b/>
        <sz val="9"/>
        <color theme="1"/>
        <rFont val="MS ゴシック"/>
        <family val="3"/>
        <charset val="128"/>
      </rPr>
      <t>第</t>
    </r>
    <r>
      <rPr>
        <b/>
        <sz val="9"/>
        <color theme="1"/>
        <rFont val="Arial"/>
        <family val="2"/>
      </rPr>
      <t>1</t>
    </r>
    <r>
      <rPr>
        <b/>
        <sz val="9"/>
        <color theme="1"/>
        <rFont val="MS ゴシック"/>
        <family val="3"/>
        <charset val="128"/>
      </rPr>
      <t>著者以外）
J</t>
    </r>
    <r>
      <rPr>
        <b/>
        <sz val="9"/>
        <color theme="1"/>
        <rFont val="Arial"/>
        <family val="2"/>
      </rPr>
      <t>oint</t>
    </r>
    <rPh sb="4" eb="5">
      <t>ダイ</t>
    </rPh>
    <rPh sb="6" eb="8">
      <t>チョシャ</t>
    </rPh>
    <rPh sb="8" eb="10">
      <t>イガイ</t>
    </rPh>
    <phoneticPr fontId="43"/>
  </si>
  <si>
    <r>
      <t>査読
（</t>
    </r>
    <r>
      <rPr>
        <b/>
        <sz val="9"/>
        <color theme="1"/>
        <rFont val="MS ゴシック"/>
        <family val="3"/>
        <charset val="128"/>
      </rPr>
      <t xml:space="preserve">有・無）
</t>
    </r>
    <r>
      <rPr>
        <b/>
        <sz val="9"/>
        <color theme="1"/>
        <rFont val="Arial"/>
        <family val="2"/>
      </rPr>
      <t>Refereed</t>
    </r>
    <phoneticPr fontId="43"/>
  </si>
  <si>
    <r>
      <rPr>
        <b/>
        <sz val="9"/>
        <color theme="1"/>
        <rFont val="MS ゴシック"/>
        <family val="3"/>
        <charset val="128"/>
      </rPr>
      <t xml:space="preserve">掲載日
</t>
    </r>
    <r>
      <rPr>
        <b/>
        <sz val="9"/>
        <color theme="1"/>
        <rFont val="Arial"/>
        <family val="2"/>
      </rPr>
      <t>Publication date</t>
    </r>
    <r>
      <rPr>
        <b/>
        <sz val="9"/>
        <color theme="1"/>
        <rFont val="MS ゴシック"/>
        <family val="3"/>
        <charset val="128"/>
      </rPr>
      <t>（</t>
    </r>
    <r>
      <rPr>
        <b/>
        <sz val="9"/>
        <color theme="1"/>
        <rFont val="Arial"/>
        <family val="2"/>
      </rPr>
      <t>yyyy/mm/dd)</t>
    </r>
    <phoneticPr fontId="43"/>
  </si>
  <si>
    <t>○</t>
    <phoneticPr fontId="50"/>
  </si>
  <si>
    <t>有</t>
    <rPh sb="0" eb="1">
      <t>アリ</t>
    </rPh>
    <phoneticPr fontId="50"/>
  </si>
  <si>
    <r>
      <rPr>
        <b/>
        <sz val="9"/>
        <rFont val="MS ゴシック"/>
        <family val="3"/>
        <charset val="128"/>
      </rPr>
      <t>フリガナ</t>
    </r>
    <phoneticPr fontId="43"/>
  </si>
  <si>
    <r>
      <rPr>
        <b/>
        <sz val="9"/>
        <color theme="1"/>
        <rFont val="MS ゴシック"/>
        <family val="3"/>
        <charset val="128"/>
      </rPr>
      <t xml:space="preserve">年度
</t>
    </r>
    <r>
      <rPr>
        <b/>
        <sz val="9"/>
        <color theme="1"/>
        <rFont val="Arial"/>
        <family val="2"/>
      </rPr>
      <t>year</t>
    </r>
    <phoneticPr fontId="43"/>
  </si>
  <si>
    <r>
      <rPr>
        <b/>
        <sz val="9"/>
        <color theme="1"/>
        <rFont val="MS ゴシック"/>
        <family val="3"/>
        <charset val="128"/>
      </rPr>
      <t>種別</t>
    </r>
    <r>
      <rPr>
        <b/>
        <sz val="9"/>
        <color theme="1"/>
        <rFont val="Arial"/>
        <family val="2"/>
      </rPr>
      <t xml:space="preserve"> Japan/Overseas</t>
    </r>
    <rPh sb="0" eb="2">
      <t>シュベツ</t>
    </rPh>
    <phoneticPr fontId="43"/>
  </si>
  <si>
    <r>
      <rPr>
        <b/>
        <sz val="9"/>
        <color theme="1"/>
        <rFont val="MS ゴシック"/>
        <family val="3"/>
        <charset val="128"/>
      </rPr>
      <t xml:space="preserve">受賞タイトル
</t>
    </r>
    <r>
      <rPr>
        <b/>
        <sz val="9"/>
        <color theme="1"/>
        <rFont val="Arial"/>
        <family val="2"/>
      </rPr>
      <t>Award Titlie</t>
    </r>
    <rPh sb="0" eb="2">
      <t>ジュショウ</t>
    </rPh>
    <phoneticPr fontId="43"/>
  </si>
  <si>
    <r>
      <rPr>
        <b/>
        <sz val="9"/>
        <color theme="1"/>
        <rFont val="MS ゴシック"/>
        <family val="3"/>
        <charset val="128"/>
      </rPr>
      <t>主催者</t>
    </r>
    <r>
      <rPr>
        <b/>
        <sz val="9"/>
        <color theme="1"/>
        <rFont val="Arial"/>
        <family val="2"/>
      </rPr>
      <t>(</t>
    </r>
    <r>
      <rPr>
        <b/>
        <sz val="9"/>
        <color theme="1"/>
        <rFont val="MS ゴシック"/>
        <family val="3"/>
        <charset val="128"/>
      </rPr>
      <t>学会</t>
    </r>
    <r>
      <rPr>
        <b/>
        <sz val="9"/>
        <color theme="1"/>
        <rFont val="Arial"/>
        <family val="2"/>
      </rPr>
      <t>/</t>
    </r>
    <r>
      <rPr>
        <b/>
        <sz val="9"/>
        <color theme="1"/>
        <rFont val="MS ゴシック"/>
        <family val="3"/>
        <charset val="128"/>
      </rPr>
      <t xml:space="preserve">コンテスト名）
</t>
    </r>
    <r>
      <rPr>
        <b/>
        <sz val="9"/>
        <color theme="1"/>
        <rFont val="Arial"/>
        <family val="2"/>
      </rPr>
      <t xml:space="preserve">Organizer(Conference/Competition) </t>
    </r>
    <rPh sb="0" eb="2">
      <t>シュサイ</t>
    </rPh>
    <rPh sb="2" eb="3">
      <t>シャ</t>
    </rPh>
    <rPh sb="4" eb="6">
      <t>ガッカイ</t>
    </rPh>
    <rPh sb="12" eb="13">
      <t>メイ</t>
    </rPh>
    <phoneticPr fontId="43"/>
  </si>
  <si>
    <r>
      <rPr>
        <b/>
        <sz val="9"/>
        <color theme="1"/>
        <rFont val="ＭＳ Ｐゴシック"/>
        <family val="3"/>
        <charset val="128"/>
      </rPr>
      <t xml:space="preserve">受賞グループ名
</t>
    </r>
    <r>
      <rPr>
        <b/>
        <sz val="9"/>
        <color theme="1"/>
        <rFont val="Arial"/>
        <family val="2"/>
      </rPr>
      <t>Team name</t>
    </r>
    <rPh sb="0" eb="2">
      <t>ジュショウ</t>
    </rPh>
    <rPh sb="6" eb="7">
      <t>メイ</t>
    </rPh>
    <phoneticPr fontId="50"/>
  </si>
  <si>
    <r>
      <rPr>
        <b/>
        <sz val="9"/>
        <color theme="1"/>
        <rFont val="MS ゴシック"/>
        <family val="3"/>
        <charset val="128"/>
      </rPr>
      <t xml:space="preserve">主専攻・自主研究
</t>
    </r>
    <r>
      <rPr>
        <b/>
        <sz val="9"/>
        <color theme="1"/>
        <rFont val="Arial"/>
        <family val="2"/>
      </rPr>
      <t>Major</t>
    </r>
    <r>
      <rPr>
        <b/>
        <sz val="9"/>
        <color theme="1"/>
        <rFont val="MS ゴシック"/>
        <family val="3"/>
        <charset val="128"/>
      </rPr>
      <t>・</t>
    </r>
    <r>
      <rPr>
        <b/>
        <sz val="9"/>
        <color theme="1"/>
        <rFont val="Arial"/>
        <family val="2"/>
      </rPr>
      <t xml:space="preserve">Self-research
</t>
    </r>
    <rPh sb="0" eb="1">
      <t>シュ</t>
    </rPh>
    <rPh sb="1" eb="3">
      <t>センコウ</t>
    </rPh>
    <rPh sb="4" eb="6">
      <t>ジシュ</t>
    </rPh>
    <rPh sb="6" eb="8">
      <t>ケンキュウ</t>
    </rPh>
    <phoneticPr fontId="43"/>
  </si>
  <si>
    <r>
      <rPr>
        <b/>
        <sz val="9"/>
        <color theme="1"/>
        <rFont val="ＭＳ Ｐゴシック"/>
        <family val="3"/>
        <charset val="128"/>
      </rPr>
      <t xml:space="preserve">功績内容
</t>
    </r>
    <r>
      <rPr>
        <b/>
        <sz val="9"/>
        <color theme="1"/>
        <rFont val="Arial"/>
        <family val="2"/>
      </rPr>
      <t>Achievement in details</t>
    </r>
    <rPh sb="0" eb="2">
      <t>コウセキ</t>
    </rPh>
    <rPh sb="2" eb="4">
      <t>ナイヨウ</t>
    </rPh>
    <phoneticPr fontId="50"/>
  </si>
  <si>
    <r>
      <rPr>
        <b/>
        <sz val="9"/>
        <color theme="1"/>
        <rFont val="MS ゴシック"/>
        <family val="3"/>
        <charset val="128"/>
      </rPr>
      <t xml:space="preserve">受賞日
</t>
    </r>
    <r>
      <rPr>
        <b/>
        <sz val="9"/>
        <color theme="1"/>
        <rFont val="Arial"/>
        <family val="2"/>
      </rPr>
      <t xml:space="preserve"> Achievement Date</t>
    </r>
    <r>
      <rPr>
        <b/>
        <sz val="9"/>
        <color theme="1"/>
        <rFont val="MS ゴシック"/>
        <family val="3"/>
        <charset val="128"/>
      </rPr>
      <t>（</t>
    </r>
    <r>
      <rPr>
        <b/>
        <sz val="9"/>
        <color theme="1"/>
        <rFont val="Arial"/>
        <family val="2"/>
      </rPr>
      <t xml:space="preserve">yyyy/mm/dd)
</t>
    </r>
    <rPh sb="0" eb="2">
      <t>ジュショウ</t>
    </rPh>
    <rPh sb="2" eb="3">
      <t>ビ</t>
    </rPh>
    <phoneticPr fontId="43"/>
  </si>
  <si>
    <r>
      <rPr>
        <sz val="9"/>
        <color theme="1"/>
        <rFont val="ＭＳ Ｐゴシック"/>
        <family val="3"/>
        <charset val="128"/>
      </rPr>
      <t>備考</t>
    </r>
    <rPh sb="0" eb="2">
      <t>ビコウ</t>
    </rPh>
    <phoneticPr fontId="58"/>
  </si>
  <si>
    <t>個人</t>
    <rPh sb="0" eb="2">
      <t>コジン</t>
    </rPh>
    <phoneticPr fontId="50"/>
  </si>
  <si>
    <t>主専攻</t>
    <rPh sb="0" eb="3">
      <t>シュセンk</t>
    </rPh>
    <phoneticPr fontId="50"/>
  </si>
  <si>
    <r>
      <rPr>
        <sz val="11"/>
        <color theme="1"/>
        <rFont val="ＭＳ Ｐゴシック"/>
        <family val="3"/>
        <charset val="128"/>
      </rPr>
      <t>国際学会渡航費援助</t>
    </r>
    <rPh sb="0" eb="2">
      <t>コクサイ</t>
    </rPh>
    <rPh sb="2" eb="4">
      <t>ガッカイ</t>
    </rPh>
    <rPh sb="4" eb="7">
      <t>トコウヒ</t>
    </rPh>
    <rPh sb="7" eb="9">
      <t>エンジョ</t>
    </rPh>
    <phoneticPr fontId="58"/>
  </si>
  <si>
    <r>
      <rPr>
        <sz val="11"/>
        <color theme="1"/>
        <rFont val="ＭＳ Ｐゴシック"/>
        <family val="3"/>
        <charset val="128"/>
      </rPr>
      <t>実施期間：</t>
    </r>
    <r>
      <rPr>
        <sz val="11"/>
        <color theme="1"/>
        <rFont val="Arial"/>
        <family val="2"/>
      </rPr>
      <t>2014</t>
    </r>
    <r>
      <rPr>
        <sz val="11"/>
        <color theme="1"/>
        <rFont val="ＭＳ Ｐゴシック"/>
        <family val="3"/>
        <charset val="128"/>
      </rPr>
      <t>年</t>
    </r>
    <r>
      <rPr>
        <sz val="11"/>
        <color theme="1"/>
        <rFont val="Arial"/>
        <family val="2"/>
      </rPr>
      <t>7</t>
    </r>
    <r>
      <rPr>
        <sz val="11"/>
        <color theme="1"/>
        <rFont val="ＭＳ Ｐゴシック"/>
        <family val="3"/>
        <charset val="128"/>
      </rPr>
      <t>月～</t>
    </r>
    <r>
      <rPr>
        <sz val="11"/>
        <color theme="1"/>
        <rFont val="Arial"/>
        <family val="2"/>
      </rPr>
      <t>16月</t>
    </r>
    <r>
      <rPr>
        <sz val="11"/>
        <color theme="1"/>
        <rFont val="ＭＳ Ｐゴシック"/>
        <family val="3"/>
        <charset val="128"/>
      </rPr>
      <t/>
    </r>
    <rPh sb="0" eb="2">
      <t>ジッシ</t>
    </rPh>
    <rPh sb="2" eb="4">
      <t>キカン</t>
    </rPh>
    <rPh sb="9" eb="10">
      <t>ネン</t>
    </rPh>
    <rPh sb="11" eb="12">
      <t>ガツ</t>
    </rPh>
    <rPh sb="15" eb="16">
      <t>ガツ</t>
    </rPh>
    <phoneticPr fontId="58"/>
  </si>
  <si>
    <t>海外</t>
    <rPh sb="0" eb="2">
      <t>カイガイ</t>
    </rPh>
    <phoneticPr fontId="2"/>
  </si>
  <si>
    <t>国内</t>
    <rPh sb="0" eb="2">
      <t>コクナイ</t>
    </rPh>
    <phoneticPr fontId="2"/>
  </si>
  <si>
    <r>
      <rPr>
        <b/>
        <sz val="9"/>
        <color theme="1"/>
        <rFont val="MS ゴシック"/>
        <family val="3"/>
        <charset val="128"/>
      </rPr>
      <t>種別</t>
    </r>
    <r>
      <rPr>
        <b/>
        <sz val="9"/>
        <color theme="1"/>
        <rFont val="Arial"/>
        <family val="2"/>
      </rPr>
      <t xml:space="preserve"> 
Japan/
Overseas</t>
    </r>
    <rPh sb="0" eb="2">
      <t>シュベツ</t>
    </rPh>
    <phoneticPr fontId="43"/>
  </si>
  <si>
    <r>
      <t>ジャーナル論文</t>
    </r>
    <r>
      <rPr>
        <b/>
        <sz val="14"/>
        <rFont val="Arial"/>
        <family val="2"/>
      </rPr>
      <t xml:space="preserve"> Journal Papers</t>
    </r>
    <rPh sb="5" eb="7">
      <t>ロンブン</t>
    </rPh>
    <phoneticPr fontId="14"/>
  </si>
  <si>
    <r>
      <rPr>
        <b/>
        <sz val="14"/>
        <rFont val="MS ゴシック"/>
        <family val="3"/>
        <charset val="128"/>
      </rPr>
      <t>受賞歴等　</t>
    </r>
    <r>
      <rPr>
        <b/>
        <sz val="14"/>
        <rFont val="Arial"/>
        <family val="2"/>
      </rPr>
      <t>Achievement / Award Records</t>
    </r>
    <rPh sb="0" eb="2">
      <t>ジュショウ</t>
    </rPh>
    <rPh sb="2" eb="3">
      <t>レキ</t>
    </rPh>
    <rPh sb="3" eb="4">
      <t>トウ</t>
    </rPh>
    <phoneticPr fontId="14"/>
  </si>
  <si>
    <r>
      <rPr>
        <sz val="10"/>
        <color theme="3" tint="0.39997558519241921"/>
        <rFont val="MS ゴシック"/>
        <family val="3"/>
        <charset val="128"/>
      </rPr>
      <t>国内</t>
    </r>
    <rPh sb="0" eb="2">
      <t>コクナイ</t>
    </rPh>
    <phoneticPr fontId="43"/>
  </si>
  <si>
    <t>LP08</t>
    <phoneticPr fontId="2"/>
  </si>
  <si>
    <t>LP2110</t>
    <phoneticPr fontId="2"/>
  </si>
  <si>
    <r>
      <rPr>
        <b/>
        <sz val="18"/>
        <color rgb="FFFF0000"/>
        <rFont val="ＭＳ Ｐゴシック"/>
        <family val="3"/>
        <charset val="128"/>
        <scheme val="minor"/>
      </rPr>
      <t>自主研究費</t>
    </r>
    <r>
      <rPr>
        <b/>
        <sz val="18"/>
        <color theme="1"/>
        <rFont val="ＭＳ Ｐゴシック"/>
        <family val="3"/>
        <charset val="128"/>
        <scheme val="minor"/>
      </rPr>
      <t>　活動結果報告書　　</t>
    </r>
    <rPh sb="0" eb="2">
      <t>ジシュ</t>
    </rPh>
    <rPh sb="2" eb="5">
      <t>ケンキュウヒ</t>
    </rPh>
    <rPh sb="6" eb="8">
      <t>カツドウ</t>
    </rPh>
    <rPh sb="8" eb="10">
      <t>ケッカ</t>
    </rPh>
    <rPh sb="10" eb="12">
      <t>ホウコク</t>
    </rPh>
    <rPh sb="12" eb="13">
      <t>ショ</t>
    </rPh>
    <phoneticPr fontId="2"/>
  </si>
  <si>
    <t>　</t>
    <phoneticPr fontId="2"/>
  </si>
  <si>
    <t>その他活動結果報告書（主専攻含む）　</t>
    <rPh sb="2" eb="3">
      <t>タ</t>
    </rPh>
    <rPh sb="3" eb="5">
      <t>カツドウ</t>
    </rPh>
    <rPh sb="5" eb="7">
      <t>ケッカ</t>
    </rPh>
    <rPh sb="7" eb="9">
      <t>ホウコク</t>
    </rPh>
    <rPh sb="9" eb="10">
      <t>ショ</t>
    </rPh>
    <rPh sb="11" eb="12">
      <t>シュ</t>
    </rPh>
    <rPh sb="12" eb="14">
      <t>センコウ</t>
    </rPh>
    <rPh sb="14" eb="15">
      <t>フク</t>
    </rPh>
    <phoneticPr fontId="2"/>
  </si>
  <si>
    <t>20XX 年度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</si>
</sst>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/d;@"/>
  </numFmts>
  <fonts count="70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scheme val="minor"/>
    </font>
    <font>
      <b/>
      <sz val="14"/>
      <color theme="1"/>
      <name val="ＭＳ Ｐゴシック"/>
      <family val="3"/>
      <charset val="128"/>
      <scheme val="minor"/>
    </font>
    <font>
      <sz val="11"/>
      <name val="ＭＳ Ｐゴシック"/>
      <family val="2"/>
      <scheme val="minor"/>
    </font>
    <font>
      <sz val="20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scheme val="minor"/>
    </font>
    <font>
      <sz val="9"/>
      <color theme="1"/>
      <name val="ＭＳ Ｐゴシック"/>
      <family val="2"/>
      <scheme val="minor"/>
    </font>
    <font>
      <b/>
      <sz val="9"/>
      <color theme="1"/>
      <name val="ＭＳ Ｐゴシック"/>
      <family val="3"/>
      <charset val="128"/>
      <scheme val="minor"/>
    </font>
    <font>
      <b/>
      <sz val="8"/>
      <color theme="1"/>
      <name val="ＭＳ Ｐゴシック"/>
      <family val="3"/>
      <charset val="128"/>
      <scheme val="minor"/>
    </font>
    <font>
      <b/>
      <sz val="6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scheme val="minor"/>
    </font>
    <font>
      <b/>
      <sz val="9"/>
      <color indexed="81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b/>
      <sz val="9"/>
      <color rgb="FFFF0000"/>
      <name val="ＭＳ Ｐゴシック"/>
      <family val="3"/>
      <charset val="128"/>
      <scheme val="minor"/>
    </font>
    <font>
      <sz val="10"/>
      <color rgb="FFC00000"/>
      <name val="ＭＳ Ｐゴシック"/>
      <family val="3"/>
      <charset val="128"/>
      <scheme val="minor"/>
    </font>
    <font>
      <sz val="8"/>
      <color rgb="FFC00000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8"/>
      <color rgb="FFFF0000"/>
      <name val="ＭＳ Ｐゴシック"/>
      <family val="3"/>
      <charset val="128"/>
      <scheme val="minor"/>
    </font>
    <font>
      <sz val="9"/>
      <name val="ＭＳ Ｐゴシック"/>
      <family val="2"/>
      <scheme val="minor"/>
    </font>
    <font>
      <sz val="9"/>
      <color rgb="FFFF0000"/>
      <name val="ＭＳ Ｐゴシック"/>
      <family val="2"/>
      <scheme val="minor"/>
    </font>
    <font>
      <b/>
      <sz val="20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b/>
      <sz val="18"/>
      <color rgb="FFFF0000"/>
      <name val="ＭＳ Ｐゴシック"/>
      <family val="3"/>
      <charset val="128"/>
      <scheme val="minor"/>
    </font>
    <font>
      <b/>
      <sz val="10"/>
      <color rgb="FFFF0000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8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b/>
      <sz val="16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sz val="9"/>
      <color indexed="81"/>
      <name val="ＭＳ Ｐゴシック"/>
      <family val="3"/>
      <charset val="128"/>
    </font>
    <font>
      <sz val="10"/>
      <name val="Arial"/>
      <family val="2"/>
    </font>
    <font>
      <sz val="8"/>
      <name val="Arial"/>
      <family val="2"/>
    </font>
    <font>
      <sz val="6"/>
      <name val="MS ゴシック"/>
      <family val="3"/>
      <charset val="128"/>
    </font>
    <font>
      <sz val="11"/>
      <name val="Arial"/>
      <family val="2"/>
    </font>
    <font>
      <b/>
      <sz val="9"/>
      <name val="Arial"/>
      <family val="2"/>
    </font>
    <font>
      <b/>
      <sz val="9"/>
      <name val="MS ゴシック"/>
      <family val="3"/>
      <charset val="128"/>
    </font>
    <font>
      <b/>
      <sz val="9"/>
      <color theme="1"/>
      <name val="Arial"/>
      <family val="2"/>
    </font>
    <font>
      <b/>
      <sz val="9"/>
      <color theme="1"/>
      <name val="MS ゴシック"/>
      <family val="3"/>
      <charset val="128"/>
    </font>
    <font>
      <b/>
      <sz val="9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Arial"/>
      <family val="2"/>
    </font>
    <font>
      <sz val="10"/>
      <name val="ＭＳ Ｐゴシック"/>
      <family val="3"/>
      <charset val="128"/>
    </font>
    <font>
      <sz val="10"/>
      <color theme="1"/>
      <name val="Arial"/>
      <family val="2"/>
    </font>
    <font>
      <sz val="11"/>
      <name val="ＭＳ Ｐゴシック"/>
      <family val="3"/>
      <charset val="128"/>
    </font>
    <font>
      <b/>
      <sz val="12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ＭＳ Ｐゴシック"/>
      <family val="3"/>
      <charset val="128"/>
    </font>
    <font>
      <sz val="6"/>
      <name val="Century"/>
      <family val="2"/>
      <charset val="128"/>
    </font>
    <font>
      <sz val="11"/>
      <color theme="1"/>
      <name val="Arial"/>
      <family val="2"/>
    </font>
    <font>
      <sz val="11"/>
      <color theme="1"/>
      <name val="ＭＳ Ｐゴシック"/>
      <family val="3"/>
      <charset val="128"/>
    </font>
    <font>
      <b/>
      <sz val="14"/>
      <name val="MS ゴシック"/>
      <family val="3"/>
      <charset val="128"/>
    </font>
    <font>
      <b/>
      <sz val="14"/>
      <name val="Arial"/>
      <family val="2"/>
    </font>
    <font>
      <sz val="14"/>
      <name val="Arial"/>
      <family val="2"/>
    </font>
    <font>
      <sz val="10"/>
      <color theme="1"/>
      <name val="ＭＳ Ｐゴシック"/>
      <family val="3"/>
      <charset val="128"/>
    </font>
    <font>
      <sz val="10"/>
      <color theme="3" tint="0.39997558519241921"/>
      <name val="MS ゴシック"/>
      <family val="3"/>
      <charset val="128"/>
    </font>
    <font>
      <sz val="10"/>
      <color theme="3" tint="0.39997558519241921"/>
      <name val="Arial"/>
      <family val="2"/>
    </font>
    <font>
      <sz val="9"/>
      <color indexed="81"/>
      <name val="MS P ゴシック"/>
      <family val="3"/>
      <charset val="128"/>
    </font>
    <font>
      <sz val="18"/>
      <color theme="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59996337778862885"/>
        <bgColor indexed="64"/>
      </patternFill>
    </fill>
  </fills>
  <borders count="133">
    <border>
      <left/>
      <right/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indexed="64"/>
      </right>
      <top/>
      <bottom style="hair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double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double">
        <color indexed="64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indexed="64"/>
      </bottom>
      <diagonal/>
    </border>
    <border>
      <left style="thin">
        <color auto="1"/>
      </left>
      <right/>
      <top style="hair">
        <color auto="1"/>
      </top>
      <bottom style="medium">
        <color indexed="64"/>
      </bottom>
      <diagonal/>
    </border>
    <border>
      <left/>
      <right/>
      <top style="hair">
        <color auto="1"/>
      </top>
      <bottom style="medium">
        <color indexed="64"/>
      </bottom>
      <diagonal/>
    </border>
    <border>
      <left/>
      <right style="thin">
        <color auto="1"/>
      </right>
      <top style="hair">
        <color auto="1"/>
      </top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auto="1"/>
      </bottom>
      <diagonal/>
    </border>
    <border>
      <left/>
      <right style="medium">
        <color indexed="64"/>
      </right>
      <top style="double">
        <color indexed="64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auto="1"/>
      </left>
      <right/>
      <top style="double">
        <color indexed="64"/>
      </top>
      <bottom style="hair">
        <color auto="1"/>
      </bottom>
      <diagonal/>
    </border>
    <border>
      <left/>
      <right/>
      <top style="double">
        <color indexed="64"/>
      </top>
      <bottom style="hair">
        <color auto="1"/>
      </bottom>
      <diagonal/>
    </border>
    <border>
      <left/>
      <right style="thin">
        <color auto="1"/>
      </right>
      <top style="double">
        <color indexed="64"/>
      </top>
      <bottom style="hair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hair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double">
        <color indexed="64"/>
      </top>
      <bottom style="medium">
        <color auto="1"/>
      </bottom>
      <diagonal/>
    </border>
    <border>
      <left style="thin">
        <color indexed="64"/>
      </left>
      <right/>
      <top style="double">
        <color indexed="64"/>
      </top>
      <bottom style="medium">
        <color auto="1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auto="1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auto="1"/>
      </right>
      <top style="hair">
        <color auto="1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auto="1"/>
      </top>
      <bottom style="medium">
        <color indexed="64"/>
      </bottom>
      <diagonal/>
    </border>
    <border>
      <left/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ck">
        <color rgb="FFFF0000"/>
      </left>
      <right/>
      <top style="thick">
        <color rgb="FFFF0000"/>
      </top>
      <bottom style="thick">
        <color rgb="FFFF0000"/>
      </bottom>
      <diagonal/>
    </border>
    <border>
      <left/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ck">
        <color rgb="FFFF0000"/>
      </left>
      <right style="medium">
        <color auto="1"/>
      </right>
      <top style="double">
        <color indexed="64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auto="1"/>
      </top>
      <bottom style="double">
        <color indexed="64"/>
      </bottom>
      <diagonal/>
    </border>
    <border>
      <left style="medium">
        <color indexed="64"/>
      </left>
      <right style="thin">
        <color auto="1"/>
      </right>
      <top style="hair">
        <color auto="1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double">
        <color indexed="64"/>
      </bottom>
      <diagonal/>
    </border>
    <border>
      <left style="thin">
        <color auto="1"/>
      </left>
      <right/>
      <top style="hair">
        <color auto="1"/>
      </top>
      <bottom style="double">
        <color indexed="64"/>
      </bottom>
      <diagonal/>
    </border>
    <border>
      <left/>
      <right/>
      <top style="hair">
        <color auto="1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/>
      <bottom style="double">
        <color indexed="64"/>
      </bottom>
      <diagonal/>
    </border>
    <border>
      <left style="thin">
        <color auto="1"/>
      </left>
      <right/>
      <top/>
      <bottom style="double">
        <color indexed="64"/>
      </bottom>
      <diagonal/>
    </border>
    <border>
      <left style="thin">
        <color auto="1"/>
      </left>
      <right style="medium">
        <color indexed="64"/>
      </right>
      <top style="hair">
        <color auto="1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diagonalUp="1">
      <left style="medium">
        <color indexed="64"/>
      </left>
      <right/>
      <top style="medium">
        <color indexed="64"/>
      </top>
      <bottom style="double">
        <color indexed="64"/>
      </bottom>
      <diagonal style="thin">
        <color indexed="64"/>
      </diagonal>
    </border>
    <border diagonalUp="1">
      <left style="medium">
        <color indexed="64"/>
      </left>
      <right style="thin">
        <color auto="1"/>
      </right>
      <top style="medium">
        <color indexed="64"/>
      </top>
      <bottom style="double">
        <color indexed="64"/>
      </bottom>
      <diagonal style="thin">
        <color indexed="64"/>
      </diagonal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</borders>
  <cellStyleXfs count="4">
    <xf numFmtId="0" fontId="0" fillId="0" borderId="0"/>
    <xf numFmtId="38" fontId="18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54" fillId="0" borderId="0">
      <alignment horizontal="distributed"/>
    </xf>
  </cellStyleXfs>
  <cellXfs count="542">
    <xf numFmtId="0" fontId="0" fillId="0" borderId="0" xfId="0"/>
    <xf numFmtId="0" fontId="9" fillId="0" borderId="0" xfId="0" applyFont="1"/>
    <xf numFmtId="0" fontId="19" fillId="0" borderId="0" xfId="0" applyFont="1" applyAlignment="1">
      <alignment vertical="center"/>
    </xf>
    <xf numFmtId="0" fontId="19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vertical="center"/>
    </xf>
    <xf numFmtId="0" fontId="15" fillId="2" borderId="53" xfId="0" applyFont="1" applyFill="1" applyBorder="1" applyAlignment="1">
      <alignment horizontal="left" vertical="center" wrapText="1"/>
    </xf>
    <xf numFmtId="0" fontId="15" fillId="2" borderId="53" xfId="0" applyFont="1" applyFill="1" applyBorder="1" applyAlignment="1">
      <alignment horizontal="left" vertical="center"/>
    </xf>
    <xf numFmtId="0" fontId="15" fillId="2" borderId="46" xfId="0" applyFont="1" applyFill="1" applyBorder="1" applyAlignment="1">
      <alignment vertical="center" shrinkToFit="1"/>
    </xf>
    <xf numFmtId="0" fontId="20" fillId="0" borderId="0" xfId="0" applyFont="1" applyAlignment="1">
      <alignment vertical="center"/>
    </xf>
    <xf numFmtId="0" fontId="15" fillId="2" borderId="45" xfId="0" applyFont="1" applyFill="1" applyBorder="1" applyAlignment="1">
      <alignment horizontal="left" vertical="center"/>
    </xf>
    <xf numFmtId="0" fontId="15" fillId="2" borderId="47" xfId="0" applyFont="1" applyFill="1" applyBorder="1" applyAlignment="1">
      <alignment horizontal="left" vertical="center"/>
    </xf>
    <xf numFmtId="0" fontId="15" fillId="2" borderId="49" xfId="0" applyFont="1" applyFill="1" applyBorder="1" applyAlignment="1">
      <alignment horizontal="left" vertical="center"/>
    </xf>
    <xf numFmtId="0" fontId="15" fillId="2" borderId="46" xfId="0" applyFont="1" applyFill="1" applyBorder="1" applyAlignment="1">
      <alignment horizontal="center" vertical="center" shrinkToFit="1"/>
    </xf>
    <xf numFmtId="0" fontId="15" fillId="2" borderId="32" xfId="0" applyFont="1" applyFill="1" applyBorder="1" applyAlignment="1">
      <alignment horizontal="left" vertical="center"/>
    </xf>
    <xf numFmtId="0" fontId="15" fillId="2" borderId="71" xfId="0" applyFont="1" applyFill="1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0" borderId="0" xfId="0" applyProtection="1">
      <protection locked="0"/>
    </xf>
    <xf numFmtId="0" fontId="3" fillId="0" borderId="0" xfId="0" applyFont="1" applyAlignment="1" applyProtection="1">
      <alignment horizontal="right"/>
      <protection locked="0"/>
    </xf>
    <xf numFmtId="0" fontId="8" fillId="0" borderId="0" xfId="0" applyFont="1" applyAlignment="1" applyProtection="1">
      <alignment horizontal="left" vertical="center"/>
      <protection locked="0"/>
    </xf>
    <xf numFmtId="0" fontId="7" fillId="0" borderId="0" xfId="0" applyFont="1" applyProtection="1"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right" vertical="center"/>
      <protection locked="0"/>
    </xf>
    <xf numFmtId="0" fontId="0" fillId="0" borderId="0" xfId="0" applyBorder="1" applyProtection="1">
      <protection locked="0"/>
    </xf>
    <xf numFmtId="0" fontId="3" fillId="2" borderId="29" xfId="0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center"/>
      <protection locked="0"/>
    </xf>
    <xf numFmtId="0" fontId="3" fillId="0" borderId="0" xfId="0" applyFont="1" applyFill="1" applyBorder="1" applyProtection="1">
      <protection locked="0"/>
    </xf>
    <xf numFmtId="0" fontId="0" fillId="0" borderId="0" xfId="0" applyAlignment="1" applyProtection="1">
      <alignment horizontal="center" vertical="center"/>
      <protection locked="0"/>
    </xf>
    <xf numFmtId="0" fontId="3" fillId="0" borderId="0" xfId="0" applyFont="1" applyProtection="1">
      <protection locked="0"/>
    </xf>
    <xf numFmtId="0" fontId="3" fillId="2" borderId="8" xfId="0" applyFont="1" applyFill="1" applyBorder="1" applyAlignment="1" applyProtection="1">
      <alignment horizontal="center" vertical="center"/>
      <protection locked="0"/>
    </xf>
    <xf numFmtId="0" fontId="3" fillId="2" borderId="11" xfId="0" applyFont="1" applyFill="1" applyBorder="1" applyAlignment="1" applyProtection="1">
      <alignment horizontal="center" vertical="center"/>
      <protection locked="0"/>
    </xf>
    <xf numFmtId="0" fontId="12" fillId="3" borderId="11" xfId="0" applyFont="1" applyFill="1" applyBorder="1" applyAlignment="1" applyProtection="1">
      <alignment horizontal="center" vertical="center" wrapText="1"/>
      <protection locked="0"/>
    </xf>
    <xf numFmtId="0" fontId="3" fillId="2" borderId="9" xfId="0" applyFont="1" applyFill="1" applyBorder="1" applyAlignment="1" applyProtection="1">
      <alignment horizontal="center" vertical="center"/>
      <protection locked="0"/>
    </xf>
    <xf numFmtId="0" fontId="13" fillId="3" borderId="7" xfId="0" applyFont="1" applyFill="1" applyBorder="1" applyAlignment="1" applyProtection="1">
      <alignment horizontal="center" vertical="center"/>
      <protection locked="0"/>
    </xf>
    <xf numFmtId="3" fontId="0" fillId="4" borderId="12" xfId="0" applyNumberFormat="1" applyFill="1" applyBorder="1" applyProtection="1">
      <protection locked="0"/>
    </xf>
    <xf numFmtId="3" fontId="0" fillId="3" borderId="12" xfId="0" applyNumberFormat="1" applyFill="1" applyBorder="1" applyAlignment="1" applyProtection="1">
      <alignment horizontal="center"/>
      <protection locked="0"/>
    </xf>
    <xf numFmtId="0" fontId="0" fillId="0" borderId="62" xfId="0" applyBorder="1" applyAlignment="1" applyProtection="1">
      <alignment horizontal="center" vertical="center"/>
      <protection locked="0"/>
    </xf>
    <xf numFmtId="0" fontId="0" fillId="0" borderId="58" xfId="0" applyBorder="1" applyAlignment="1" applyProtection="1">
      <alignment horizontal="center" vertical="center"/>
      <protection locked="0"/>
    </xf>
    <xf numFmtId="3" fontId="0" fillId="0" borderId="1" xfId="0" applyNumberFormat="1" applyBorder="1" applyProtection="1"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left" vertical="center"/>
      <protection locked="0"/>
    </xf>
    <xf numFmtId="0" fontId="3" fillId="6" borderId="7" xfId="0" applyFont="1" applyFill="1" applyBorder="1" applyAlignment="1" applyProtection="1">
      <alignment vertical="center"/>
      <protection locked="0"/>
    </xf>
    <xf numFmtId="0" fontId="3" fillId="6" borderId="14" xfId="0" applyFont="1" applyFill="1" applyBorder="1" applyAlignment="1" applyProtection="1">
      <alignment horizontal="center" vertical="center"/>
      <protection locked="0"/>
    </xf>
    <xf numFmtId="0" fontId="3" fillId="6" borderId="9" xfId="0" applyFont="1" applyFill="1" applyBorder="1" applyAlignment="1" applyProtection="1">
      <alignment horizontal="center"/>
      <protection locked="0"/>
    </xf>
    <xf numFmtId="0" fontId="0" fillId="0" borderId="77" xfId="0" applyBorder="1" applyAlignment="1" applyProtection="1">
      <alignment vertical="center"/>
      <protection locked="0"/>
    </xf>
    <xf numFmtId="38" fontId="0" fillId="0" borderId="77" xfId="1" applyFont="1" applyBorder="1" applyAlignment="1" applyProtection="1">
      <protection locked="0"/>
    </xf>
    <xf numFmtId="0" fontId="0" fillId="0" borderId="0" xfId="0" applyFill="1" applyBorder="1" applyAlignment="1" applyProtection="1">
      <alignment vertical="center"/>
      <protection locked="0"/>
    </xf>
    <xf numFmtId="3" fontId="0" fillId="0" borderId="20" xfId="0" applyNumberFormat="1" applyBorder="1" applyProtection="1">
      <protection locked="0"/>
    </xf>
    <xf numFmtId="3" fontId="0" fillId="4" borderId="21" xfId="0" applyNumberFormat="1" applyFill="1" applyBorder="1" applyProtection="1">
      <protection locked="0"/>
    </xf>
    <xf numFmtId="3" fontId="0" fillId="3" borderId="20" xfId="0" applyNumberFormat="1" applyFill="1" applyBorder="1" applyAlignment="1" applyProtection="1">
      <alignment horizontal="center"/>
      <protection locked="0"/>
    </xf>
    <xf numFmtId="0" fontId="0" fillId="0" borderId="64" xfId="0" applyBorder="1" applyAlignment="1" applyProtection="1">
      <alignment vertical="center"/>
    </xf>
    <xf numFmtId="38" fontId="19" fillId="0" borderId="55" xfId="1" applyFont="1" applyBorder="1" applyAlignment="1" applyProtection="1"/>
    <xf numFmtId="0" fontId="0" fillId="0" borderId="47" xfId="0" applyBorder="1" applyAlignment="1" applyProtection="1">
      <alignment vertical="center"/>
    </xf>
    <xf numFmtId="38" fontId="0" fillId="0" borderId="48" xfId="1" applyFont="1" applyBorder="1" applyAlignment="1" applyProtection="1"/>
    <xf numFmtId="38" fontId="0" fillId="0" borderId="67" xfId="0" applyNumberFormat="1" applyBorder="1" applyAlignment="1" applyProtection="1">
      <alignment horizontal="center"/>
    </xf>
    <xf numFmtId="0" fontId="21" fillId="0" borderId="0" xfId="0" applyFont="1" applyFill="1" applyBorder="1" applyAlignment="1" applyProtection="1">
      <alignment vertical="center"/>
      <protection locked="0"/>
    </xf>
    <xf numFmtId="0" fontId="21" fillId="0" borderId="0" xfId="0" applyFont="1" applyProtection="1">
      <protection locked="0"/>
    </xf>
    <xf numFmtId="3" fontId="0" fillId="4" borderId="15" xfId="0" applyNumberFormat="1" applyFill="1" applyBorder="1" applyProtection="1">
      <protection locked="0"/>
    </xf>
    <xf numFmtId="3" fontId="0" fillId="4" borderId="24" xfId="0" applyNumberFormat="1" applyFill="1" applyBorder="1" applyProtection="1">
      <protection locked="0"/>
    </xf>
    <xf numFmtId="0" fontId="0" fillId="0" borderId="39" xfId="0" applyBorder="1" applyAlignment="1" applyProtection="1">
      <alignment horizontal="center"/>
      <protection locked="0"/>
    </xf>
    <xf numFmtId="0" fontId="3" fillId="2" borderId="41" xfId="0" applyFont="1" applyFill="1" applyBorder="1" applyAlignment="1" applyProtection="1">
      <alignment horizontal="center" vertical="center"/>
      <protection locked="0"/>
    </xf>
    <xf numFmtId="0" fontId="11" fillId="2" borderId="8" xfId="0" applyFont="1" applyFill="1" applyBorder="1" applyAlignment="1" applyProtection="1">
      <alignment horizontal="center" vertical="center"/>
      <protection locked="0"/>
    </xf>
    <xf numFmtId="0" fontId="0" fillId="0" borderId="4" xfId="0" applyNumberFormat="1" applyBorder="1" applyProtection="1">
      <protection locked="0"/>
    </xf>
    <xf numFmtId="0" fontId="0" fillId="0" borderId="2" xfId="0" applyNumberFormat="1" applyBorder="1" applyProtection="1">
      <protection locked="0"/>
    </xf>
    <xf numFmtId="38" fontId="0" fillId="0" borderId="5" xfId="1" applyFont="1" applyBorder="1" applyAlignment="1" applyProtection="1">
      <protection locked="0"/>
    </xf>
    <xf numFmtId="38" fontId="0" fillId="0" borderId="1" xfId="1" applyFont="1" applyBorder="1" applyAlignment="1" applyProtection="1">
      <protection locked="0"/>
    </xf>
    <xf numFmtId="38" fontId="0" fillId="0" borderId="20" xfId="1" applyFont="1" applyBorder="1" applyAlignment="1" applyProtection="1">
      <protection locked="0"/>
    </xf>
    <xf numFmtId="3" fontId="0" fillId="3" borderId="21" xfId="0" applyNumberFormat="1" applyFill="1" applyBorder="1" applyAlignment="1" applyProtection="1">
      <alignment horizontal="center"/>
      <protection locked="0"/>
    </xf>
    <xf numFmtId="0" fontId="0" fillId="0" borderId="67" xfId="0" applyBorder="1" applyProtection="1">
      <protection locked="0"/>
    </xf>
    <xf numFmtId="0" fontId="0" fillId="0" borderId="78" xfId="0" applyNumberFormat="1" applyBorder="1" applyProtection="1">
      <protection locked="0"/>
    </xf>
    <xf numFmtId="0" fontId="0" fillId="0" borderId="4" xfId="0" applyBorder="1" applyProtection="1">
      <protection locked="0"/>
    </xf>
    <xf numFmtId="0" fontId="0" fillId="0" borderId="2" xfId="0" applyBorder="1" applyProtection="1">
      <protection locked="0"/>
    </xf>
    <xf numFmtId="0" fontId="11" fillId="2" borderId="40" xfId="0" applyFont="1" applyFill="1" applyBorder="1" applyAlignment="1" applyProtection="1">
      <alignment horizontal="center" vertical="center" wrapText="1"/>
      <protection locked="0"/>
    </xf>
    <xf numFmtId="0" fontId="11" fillId="2" borderId="7" xfId="0" applyFont="1" applyFill="1" applyBorder="1" applyAlignment="1" applyProtection="1">
      <alignment horizontal="center" vertical="center" wrapText="1"/>
      <protection locked="0"/>
    </xf>
    <xf numFmtId="0" fontId="15" fillId="0" borderId="0" xfId="0" applyFont="1" applyAlignment="1">
      <alignment vertical="center"/>
    </xf>
    <xf numFmtId="0" fontId="15" fillId="4" borderId="0" xfId="0" applyFont="1" applyFill="1" applyBorder="1" applyAlignment="1">
      <alignment horizontal="center" vertical="center"/>
    </xf>
    <xf numFmtId="3" fontId="15" fillId="4" borderId="0" xfId="0" applyNumberFormat="1" applyFont="1" applyFill="1" applyBorder="1" applyAlignment="1">
      <alignment horizontal="center" vertical="center"/>
    </xf>
    <xf numFmtId="3" fontId="15" fillId="4" borderId="0" xfId="0" applyNumberFormat="1" applyFont="1" applyFill="1" applyBorder="1" applyAlignment="1">
      <alignment horizontal="right" vertical="center"/>
    </xf>
    <xf numFmtId="0" fontId="15" fillId="4" borderId="0" xfId="0" applyFont="1" applyFill="1" applyBorder="1" applyAlignment="1">
      <alignment horizontal="right" vertical="center"/>
    </xf>
    <xf numFmtId="0" fontId="15" fillId="0" borderId="50" xfId="0" applyFont="1" applyBorder="1" applyAlignment="1">
      <alignment vertical="center"/>
    </xf>
    <xf numFmtId="0" fontId="15" fillId="4" borderId="53" xfId="0" applyFont="1" applyFill="1" applyBorder="1" applyAlignment="1">
      <alignment horizontal="center" vertical="center"/>
    </xf>
    <xf numFmtId="0" fontId="15" fillId="4" borderId="61" xfId="0" applyFont="1" applyFill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38" fontId="15" fillId="0" borderId="53" xfId="1" applyFont="1" applyBorder="1" applyAlignment="1">
      <alignment vertical="center"/>
    </xf>
    <xf numFmtId="0" fontId="26" fillId="4" borderId="66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center" vertical="center"/>
    </xf>
    <xf numFmtId="0" fontId="15" fillId="2" borderId="47" xfId="0" applyFont="1" applyFill="1" applyBorder="1" applyAlignment="1">
      <alignment horizontal="center" vertical="center"/>
    </xf>
    <xf numFmtId="0" fontId="15" fillId="0" borderId="49" xfId="0" applyFont="1" applyFill="1" applyBorder="1" applyAlignment="1">
      <alignment horizontal="center" vertical="center"/>
    </xf>
    <xf numFmtId="0" fontId="15" fillId="0" borderId="85" xfId="0" applyFont="1" applyFill="1" applyBorder="1" applyAlignment="1">
      <alignment horizontal="center" vertical="center"/>
    </xf>
    <xf numFmtId="0" fontId="15" fillId="0" borderId="53" xfId="0" applyFont="1" applyFill="1" applyBorder="1" applyAlignment="1">
      <alignment horizontal="center" vertical="center"/>
    </xf>
    <xf numFmtId="0" fontId="15" fillId="0" borderId="77" xfId="0" applyFont="1" applyFill="1" applyBorder="1" applyAlignment="1">
      <alignment horizontal="center" vertical="center"/>
    </xf>
    <xf numFmtId="0" fontId="15" fillId="0" borderId="66" xfId="0" applyFont="1" applyBorder="1" applyAlignment="1">
      <alignment vertical="center"/>
    </xf>
    <xf numFmtId="0" fontId="15" fillId="2" borderId="49" xfId="0" applyFont="1" applyFill="1" applyBorder="1" applyAlignment="1">
      <alignment horizontal="center" vertical="center"/>
    </xf>
    <xf numFmtId="0" fontId="15" fillId="2" borderId="47" xfId="0" applyFont="1" applyFill="1" applyBorder="1" applyAlignment="1">
      <alignment vertical="center"/>
    </xf>
    <xf numFmtId="0" fontId="15" fillId="2" borderId="45" xfId="0" applyFont="1" applyFill="1" applyBorder="1" applyAlignment="1">
      <alignment vertical="center"/>
    </xf>
    <xf numFmtId="0" fontId="26" fillId="2" borderId="33" xfId="0" applyFont="1" applyFill="1" applyBorder="1" applyAlignment="1">
      <alignment horizontal="center" vertical="center" wrapText="1"/>
    </xf>
    <xf numFmtId="0" fontId="25" fillId="2" borderId="33" xfId="0" applyFont="1" applyFill="1" applyBorder="1" applyAlignment="1">
      <alignment horizontal="center" vertical="center" wrapText="1"/>
    </xf>
    <xf numFmtId="0" fontId="15" fillId="2" borderId="33" xfId="0" applyFont="1" applyFill="1" applyBorder="1" applyAlignment="1">
      <alignment horizontal="center" vertical="center"/>
    </xf>
    <xf numFmtId="0" fontId="10" fillId="0" borderId="6" xfId="0" applyFont="1" applyBorder="1" applyProtection="1">
      <protection locked="0"/>
    </xf>
    <xf numFmtId="0" fontId="10" fillId="0" borderId="3" xfId="0" applyFont="1" applyBorder="1" applyProtection="1">
      <protection locked="0"/>
    </xf>
    <xf numFmtId="0" fontId="10" fillId="0" borderId="25" xfId="0" applyFont="1" applyBorder="1" applyProtection="1">
      <protection locked="0"/>
    </xf>
    <xf numFmtId="14" fontId="16" fillId="0" borderId="5" xfId="0" applyNumberFormat="1" applyFont="1" applyBorder="1" applyProtection="1">
      <protection locked="0"/>
    </xf>
    <xf numFmtId="14" fontId="16" fillId="0" borderId="1" xfId="0" applyNumberFormat="1" applyFont="1" applyBorder="1" applyProtection="1">
      <protection locked="0"/>
    </xf>
    <xf numFmtId="14" fontId="16" fillId="0" borderId="20" xfId="0" applyNumberFormat="1" applyFont="1" applyBorder="1" applyProtection="1">
      <protection locked="0"/>
    </xf>
    <xf numFmtId="0" fontId="30" fillId="0" borderId="0" xfId="0" applyFont="1" applyAlignment="1" applyProtection="1">
      <alignment horizontal="left" vertical="center"/>
      <protection locked="0"/>
    </xf>
    <xf numFmtId="3" fontId="6" fillId="2" borderId="72" xfId="0" applyNumberFormat="1" applyFont="1" applyFill="1" applyBorder="1" applyProtection="1">
      <protection locked="0"/>
    </xf>
    <xf numFmtId="3" fontId="6" fillId="3" borderId="72" xfId="0" applyNumberFormat="1" applyFont="1" applyFill="1" applyBorder="1" applyProtection="1">
      <protection locked="0"/>
    </xf>
    <xf numFmtId="0" fontId="10" fillId="0" borderId="0" xfId="0" applyFont="1" applyAlignment="1" applyProtection="1">
      <alignment vertical="center"/>
      <protection locked="0"/>
    </xf>
    <xf numFmtId="0" fontId="15" fillId="2" borderId="32" xfId="0" applyFont="1" applyFill="1" applyBorder="1" applyAlignment="1">
      <alignment horizontal="center" vertical="center" wrapText="1"/>
    </xf>
    <xf numFmtId="0" fontId="15" fillId="2" borderId="64" xfId="0" applyFont="1" applyFill="1" applyBorder="1" applyAlignment="1">
      <alignment horizontal="center" vertical="center"/>
    </xf>
    <xf numFmtId="0" fontId="15" fillId="2" borderId="26" xfId="0" applyFont="1" applyFill="1" applyBorder="1" applyAlignment="1">
      <alignment horizontal="center" vertical="center"/>
    </xf>
    <xf numFmtId="0" fontId="15" fillId="4" borderId="27" xfId="0" applyFont="1" applyFill="1" applyBorder="1" applyAlignment="1">
      <alignment vertical="center"/>
    </xf>
    <xf numFmtId="0" fontId="15" fillId="4" borderId="28" xfId="0" applyFont="1" applyFill="1" applyBorder="1" applyAlignment="1">
      <alignment vertical="center"/>
    </xf>
    <xf numFmtId="0" fontId="0" fillId="0" borderId="58" xfId="0" applyBorder="1" applyAlignment="1" applyProtection="1">
      <alignment horizontal="center" vertical="center"/>
      <protection locked="0"/>
    </xf>
    <xf numFmtId="0" fontId="3" fillId="3" borderId="40" xfId="0" applyFont="1" applyFill="1" applyBorder="1" applyAlignment="1" applyProtection="1">
      <alignment horizontal="center" vertical="center"/>
      <protection locked="0"/>
    </xf>
    <xf numFmtId="0" fontId="3" fillId="2" borderId="41" xfId="0" applyFont="1" applyFill="1" applyBorder="1" applyAlignment="1" applyProtection="1">
      <alignment horizontal="center" vertical="center"/>
      <protection locked="0"/>
    </xf>
    <xf numFmtId="0" fontId="3" fillId="2" borderId="11" xfId="0" applyFont="1" applyFill="1" applyBorder="1" applyAlignment="1" applyProtection="1">
      <alignment horizontal="center" vertical="center"/>
      <protection locked="0"/>
    </xf>
    <xf numFmtId="0" fontId="15" fillId="2" borderId="32" xfId="0" applyFont="1" applyFill="1" applyBorder="1" applyAlignment="1">
      <alignment horizontal="center" vertical="center"/>
    </xf>
    <xf numFmtId="0" fontId="15" fillId="0" borderId="46" xfId="0" applyFont="1" applyBorder="1" applyAlignment="1">
      <alignment horizontal="center" vertical="center"/>
    </xf>
    <xf numFmtId="0" fontId="15" fillId="2" borderId="46" xfId="0" applyFont="1" applyFill="1" applyBorder="1" applyAlignment="1">
      <alignment horizontal="center" vertical="center"/>
    </xf>
    <xf numFmtId="0" fontId="31" fillId="0" borderId="0" xfId="0" applyFont="1" applyBorder="1" applyAlignment="1">
      <alignment vertical="center"/>
    </xf>
    <xf numFmtId="0" fontId="31" fillId="7" borderId="0" xfId="0" applyFont="1" applyFill="1" applyBorder="1" applyAlignment="1">
      <alignment vertical="center"/>
    </xf>
    <xf numFmtId="0" fontId="21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32" fillId="7" borderId="0" xfId="0" applyFont="1" applyFill="1" applyBorder="1" applyAlignment="1">
      <alignment vertical="center"/>
    </xf>
    <xf numFmtId="0" fontId="36" fillId="7" borderId="0" xfId="0" applyFont="1" applyFill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33" fillId="0" borderId="19" xfId="0" applyFont="1" applyBorder="1" applyAlignment="1">
      <alignment vertical="center"/>
    </xf>
    <xf numFmtId="0" fontId="37" fillId="0" borderId="19" xfId="0" applyFont="1" applyBorder="1" applyAlignment="1">
      <alignment vertical="center"/>
    </xf>
    <xf numFmtId="0" fontId="15" fillId="0" borderId="19" xfId="0" applyFont="1" applyBorder="1" applyAlignment="1">
      <alignment vertical="center"/>
    </xf>
    <xf numFmtId="0" fontId="15" fillId="4" borderId="101" xfId="0" applyFont="1" applyFill="1" applyBorder="1" applyAlignment="1">
      <alignment horizontal="center" vertical="center" wrapText="1"/>
    </xf>
    <xf numFmtId="0" fontId="15" fillId="0" borderId="101" xfId="0" applyFont="1" applyFill="1" applyBorder="1" applyAlignment="1">
      <alignment vertical="center" wrapText="1"/>
    </xf>
    <xf numFmtId="0" fontId="15" fillId="0" borderId="15" xfId="0" applyFont="1" applyFill="1" applyBorder="1" applyAlignment="1">
      <alignment vertical="center" wrapText="1"/>
    </xf>
    <xf numFmtId="0" fontId="15" fillId="0" borderId="100" xfId="0" applyFont="1" applyFill="1" applyBorder="1" applyAlignment="1">
      <alignment vertical="center" wrapText="1"/>
    </xf>
    <xf numFmtId="0" fontId="15" fillId="0" borderId="12" xfId="0" applyFont="1" applyFill="1" applyBorder="1" applyAlignment="1">
      <alignment vertical="center" wrapText="1"/>
    </xf>
    <xf numFmtId="0" fontId="15" fillId="0" borderId="102" xfId="0" applyFont="1" applyFill="1" applyBorder="1" applyAlignment="1">
      <alignment vertical="center" wrapText="1"/>
    </xf>
    <xf numFmtId="0" fontId="15" fillId="0" borderId="103" xfId="0" applyFont="1" applyFill="1" applyBorder="1" applyAlignment="1">
      <alignment vertical="center" wrapText="1"/>
    </xf>
    <xf numFmtId="0" fontId="15" fillId="0" borderId="104" xfId="0" applyFont="1" applyFill="1" applyBorder="1" applyAlignment="1">
      <alignment vertical="center" wrapText="1"/>
    </xf>
    <xf numFmtId="0" fontId="15" fillId="0" borderId="107" xfId="0" applyFont="1" applyFill="1" applyBorder="1" applyAlignment="1">
      <alignment vertical="center" wrapText="1"/>
    </xf>
    <xf numFmtId="0" fontId="15" fillId="4" borderId="15" xfId="0" applyFont="1" applyFill="1" applyBorder="1" applyAlignment="1">
      <alignment horizontal="center" vertical="center"/>
    </xf>
    <xf numFmtId="0" fontId="15" fillId="0" borderId="12" xfId="0" applyFont="1" applyBorder="1" applyAlignment="1">
      <alignment vertical="center"/>
    </xf>
    <xf numFmtId="0" fontId="15" fillId="0" borderId="15" xfId="0" applyFont="1" applyBorder="1" applyAlignment="1">
      <alignment vertical="center"/>
    </xf>
    <xf numFmtId="0" fontId="15" fillId="0" borderId="21" xfId="0" applyFont="1" applyBorder="1" applyAlignment="1">
      <alignment vertical="center"/>
    </xf>
    <xf numFmtId="0" fontId="38" fillId="0" borderId="0" xfId="0" applyFont="1" applyAlignment="1" applyProtection="1">
      <alignment horizontal="left" vertical="center"/>
      <protection locked="0"/>
    </xf>
    <xf numFmtId="0" fontId="3" fillId="3" borderId="29" xfId="0" applyFont="1" applyFill="1" applyBorder="1" applyAlignment="1" applyProtection="1">
      <alignment vertical="center" shrinkToFit="1"/>
      <protection locked="0"/>
    </xf>
    <xf numFmtId="0" fontId="3" fillId="3" borderId="29" xfId="0" applyFont="1" applyFill="1" applyBorder="1" applyAlignment="1" applyProtection="1">
      <alignment horizontal="center" vertical="center"/>
      <protection locked="0"/>
    </xf>
    <xf numFmtId="3" fontId="3" fillId="4" borderId="113" xfId="0" applyNumberFormat="1" applyFont="1" applyFill="1" applyBorder="1" applyAlignment="1" applyProtection="1">
      <alignment horizontal="right" vertical="center"/>
      <protection locked="0"/>
    </xf>
    <xf numFmtId="3" fontId="3" fillId="4" borderId="89" xfId="0" applyNumberFormat="1" applyFont="1" applyFill="1" applyBorder="1" applyAlignment="1" applyProtection="1">
      <alignment horizontal="right" vertical="center"/>
      <protection locked="0"/>
    </xf>
    <xf numFmtId="3" fontId="3" fillId="4" borderId="114" xfId="0" applyNumberFormat="1" applyFont="1" applyFill="1" applyBorder="1" applyAlignment="1" applyProtection="1">
      <alignment horizontal="right" vertical="center"/>
      <protection locked="0"/>
    </xf>
    <xf numFmtId="0" fontId="33" fillId="0" borderId="0" xfId="0" applyFont="1" applyBorder="1" applyAlignment="1" applyProtection="1">
      <alignment horizontal="left" vertical="center"/>
      <protection locked="0"/>
    </xf>
    <xf numFmtId="0" fontId="10" fillId="0" borderId="0" xfId="0" applyFont="1" applyAlignment="1" applyProtection="1">
      <protection locked="0"/>
    </xf>
    <xf numFmtId="0" fontId="34" fillId="5" borderId="26" xfId="0" applyFont="1" applyFill="1" applyBorder="1" applyAlignment="1" applyProtection="1">
      <alignment vertical="center"/>
      <protection locked="0"/>
    </xf>
    <xf numFmtId="0" fontId="0" fillId="5" borderId="27" xfId="0" applyFill="1" applyBorder="1" applyAlignment="1" applyProtection="1">
      <alignment horizontal="center" vertical="center"/>
      <protection locked="0"/>
    </xf>
    <xf numFmtId="0" fontId="0" fillId="5" borderId="27" xfId="0" applyFill="1" applyBorder="1" applyProtection="1">
      <protection locked="0"/>
    </xf>
    <xf numFmtId="0" fontId="0" fillId="5" borderId="28" xfId="0" applyFill="1" applyBorder="1" applyProtection="1">
      <protection locked="0"/>
    </xf>
    <xf numFmtId="0" fontId="0" fillId="0" borderId="78" xfId="0" applyNumberFormat="1" applyBorder="1" applyAlignment="1" applyProtection="1">
      <alignment vertical="center"/>
      <protection locked="0"/>
    </xf>
    <xf numFmtId="0" fontId="0" fillId="0" borderId="4" xfId="0" applyNumberFormat="1" applyBorder="1" applyAlignment="1" applyProtection="1">
      <alignment vertical="center"/>
      <protection locked="0"/>
    </xf>
    <xf numFmtId="14" fontId="3" fillId="0" borderId="5" xfId="0" applyNumberFormat="1" applyFont="1" applyBorder="1" applyAlignment="1" applyProtection="1">
      <alignment vertical="center"/>
      <protection locked="0"/>
    </xf>
    <xf numFmtId="3" fontId="34" fillId="0" borderId="1" xfId="0" applyNumberFormat="1" applyFont="1" applyBorder="1" applyAlignment="1" applyProtection="1">
      <alignment vertical="center"/>
      <protection locked="0"/>
    </xf>
    <xf numFmtId="3" fontId="34" fillId="0" borderId="12" xfId="0" applyNumberFormat="1" applyFont="1" applyFill="1" applyBorder="1" applyAlignment="1" applyProtection="1">
      <alignment vertical="center"/>
      <protection locked="0"/>
    </xf>
    <xf numFmtId="3" fontId="0" fillId="0" borderId="12" xfId="0" applyNumberFormat="1" applyFill="1" applyBorder="1" applyAlignment="1" applyProtection="1">
      <alignment horizontal="center" vertical="center"/>
      <protection locked="0"/>
    </xf>
    <xf numFmtId="0" fontId="10" fillId="0" borderId="6" xfId="0" applyFont="1" applyBorder="1" applyAlignment="1" applyProtection="1">
      <alignment vertical="center"/>
      <protection locked="0"/>
    </xf>
    <xf numFmtId="0" fontId="0" fillId="0" borderId="4" xfId="0" applyBorder="1" applyAlignment="1" applyProtection="1">
      <alignment vertical="center"/>
      <protection locked="0"/>
    </xf>
    <xf numFmtId="38" fontId="34" fillId="0" borderId="5" xfId="1" applyFont="1" applyBorder="1" applyAlignment="1" applyProtection="1">
      <alignment vertical="center"/>
      <protection locked="0"/>
    </xf>
    <xf numFmtId="0" fontId="0" fillId="0" borderId="2" xfId="0" applyBorder="1" applyAlignment="1" applyProtection="1">
      <alignment vertical="center"/>
      <protection locked="0"/>
    </xf>
    <xf numFmtId="38" fontId="34" fillId="0" borderId="1" xfId="1" applyFont="1" applyBorder="1" applyAlignment="1" applyProtection="1">
      <alignment vertical="center"/>
      <protection locked="0"/>
    </xf>
    <xf numFmtId="0" fontId="10" fillId="0" borderId="3" xfId="0" applyFont="1" applyBorder="1" applyAlignment="1" applyProtection="1">
      <alignment vertical="center"/>
      <protection locked="0"/>
    </xf>
    <xf numFmtId="14" fontId="3" fillId="0" borderId="1" xfId="0" applyNumberFormat="1" applyFont="1" applyBorder="1" applyAlignment="1" applyProtection="1">
      <alignment vertical="center"/>
      <protection locked="0"/>
    </xf>
    <xf numFmtId="0" fontId="3" fillId="0" borderId="0" xfId="0" applyFont="1" applyBorder="1" applyProtection="1">
      <protection locked="0"/>
    </xf>
    <xf numFmtId="0" fontId="3" fillId="6" borderId="0" xfId="0" applyFont="1" applyFill="1" applyBorder="1" applyAlignment="1" applyProtection="1">
      <alignment vertical="center"/>
      <protection locked="0"/>
    </xf>
    <xf numFmtId="0" fontId="3" fillId="6" borderId="0" xfId="0" applyFont="1" applyFill="1" applyBorder="1" applyAlignment="1" applyProtection="1">
      <alignment horizontal="center" vertical="center"/>
      <protection locked="0"/>
    </xf>
    <xf numFmtId="0" fontId="3" fillId="6" borderId="0" xfId="0" applyFont="1" applyFill="1" applyBorder="1" applyAlignment="1" applyProtection="1">
      <alignment horizontal="center"/>
      <protection locked="0"/>
    </xf>
    <xf numFmtId="0" fontId="0" fillId="0" borderId="0" xfId="0" applyBorder="1" applyAlignment="1" applyProtection="1">
      <alignment vertical="center"/>
    </xf>
    <xf numFmtId="38" fontId="19" fillId="0" borderId="0" xfId="1" applyFont="1" applyBorder="1" applyAlignment="1" applyProtection="1"/>
    <xf numFmtId="38" fontId="0" fillId="0" borderId="0" xfId="1" applyFont="1" applyBorder="1" applyAlignment="1" applyProtection="1"/>
    <xf numFmtId="3" fontId="34" fillId="0" borderId="1" xfId="0" applyNumberFormat="1" applyFont="1" applyFill="1" applyBorder="1" applyAlignment="1" applyProtection="1">
      <alignment vertical="center"/>
      <protection locked="0"/>
    </xf>
    <xf numFmtId="0" fontId="0" fillId="0" borderId="101" xfId="0" applyNumberFormat="1" applyBorder="1" applyAlignment="1" applyProtection="1">
      <alignment vertical="center"/>
      <protection locked="0"/>
    </xf>
    <xf numFmtId="3" fontId="34" fillId="0" borderId="15" xfId="0" applyNumberFormat="1" applyFont="1" applyFill="1" applyBorder="1" applyAlignment="1" applyProtection="1">
      <alignment vertical="center"/>
      <protection locked="0"/>
    </xf>
    <xf numFmtId="3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115" xfId="0" applyNumberFormat="1" applyBorder="1" applyAlignment="1" applyProtection="1">
      <alignment vertical="center"/>
      <protection locked="0"/>
    </xf>
    <xf numFmtId="0" fontId="0" fillId="0" borderId="116" xfId="0" applyBorder="1" applyAlignment="1" applyProtection="1">
      <alignment vertical="center"/>
      <protection locked="0"/>
    </xf>
    <xf numFmtId="14" fontId="3" fillId="0" borderId="117" xfId="0" applyNumberFormat="1" applyFont="1" applyBorder="1" applyAlignment="1" applyProtection="1">
      <alignment vertical="center"/>
      <protection locked="0"/>
    </xf>
    <xf numFmtId="38" fontId="34" fillId="0" borderId="120" xfId="1" applyFont="1" applyBorder="1" applyAlignment="1" applyProtection="1">
      <alignment vertical="center"/>
      <protection locked="0"/>
    </xf>
    <xf numFmtId="3" fontId="34" fillId="0" borderId="121" xfId="0" applyNumberFormat="1" applyFont="1" applyFill="1" applyBorder="1" applyAlignment="1" applyProtection="1">
      <alignment vertical="center"/>
      <protection locked="0"/>
    </xf>
    <xf numFmtId="3" fontId="0" fillId="0" borderId="117" xfId="0" applyNumberFormat="1" applyFill="1" applyBorder="1" applyAlignment="1" applyProtection="1">
      <alignment horizontal="center" vertical="center"/>
      <protection locked="0"/>
    </xf>
    <xf numFmtId="0" fontId="10" fillId="0" borderId="122" xfId="0" applyFont="1" applyBorder="1" applyAlignment="1" applyProtection="1">
      <alignment vertical="center"/>
      <protection locked="0"/>
    </xf>
    <xf numFmtId="38" fontId="34" fillId="9" borderId="90" xfId="1" applyFont="1" applyFill="1" applyBorder="1" applyAlignment="1" applyProtection="1">
      <alignment vertical="center"/>
      <protection locked="0"/>
    </xf>
    <xf numFmtId="3" fontId="34" fillId="9" borderId="90" xfId="0" applyNumberFormat="1" applyFont="1" applyFill="1" applyBorder="1" applyAlignment="1" applyProtection="1">
      <alignment vertical="center"/>
      <protection locked="0"/>
    </xf>
    <xf numFmtId="3" fontId="0" fillId="9" borderId="123" xfId="0" applyNumberFormat="1" applyFill="1" applyBorder="1" applyAlignment="1" applyProtection="1">
      <alignment horizontal="center" vertical="center"/>
      <protection locked="0"/>
    </xf>
    <xf numFmtId="0" fontId="10" fillId="9" borderId="124" xfId="0" applyFont="1" applyFill="1" applyBorder="1" applyAlignment="1" applyProtection="1">
      <alignment vertical="center"/>
      <protection locked="0"/>
    </xf>
    <xf numFmtId="0" fontId="0" fillId="0" borderId="0" xfId="0" applyNumberFormat="1" applyBorder="1" applyAlignment="1" applyProtection="1">
      <alignment vertical="center"/>
      <protection locked="0"/>
    </xf>
    <xf numFmtId="0" fontId="0" fillId="0" borderId="0" xfId="0" applyBorder="1" applyAlignment="1" applyProtection="1">
      <alignment vertical="center"/>
      <protection locked="0"/>
    </xf>
    <xf numFmtId="14" fontId="16" fillId="0" borderId="0" xfId="0" applyNumberFormat="1" applyFont="1" applyBorder="1" applyAlignment="1" applyProtection="1">
      <alignment vertical="center"/>
      <protection locked="0"/>
    </xf>
    <xf numFmtId="0" fontId="10" fillId="0" borderId="0" xfId="0" applyFont="1" applyBorder="1" applyAlignment="1" applyProtection="1">
      <alignment horizontal="center" vertical="center"/>
      <protection locked="0"/>
    </xf>
    <xf numFmtId="38" fontId="0" fillId="0" borderId="0" xfId="1" applyFont="1" applyBorder="1" applyAlignment="1" applyProtection="1">
      <alignment vertical="center"/>
      <protection locked="0"/>
    </xf>
    <xf numFmtId="3" fontId="0" fillId="0" borderId="0" xfId="0" applyNumberFormat="1" applyFill="1" applyBorder="1" applyAlignment="1" applyProtection="1">
      <alignment vertical="center"/>
      <protection locked="0"/>
    </xf>
    <xf numFmtId="3" fontId="0" fillId="0" borderId="0" xfId="0" applyNumberFormat="1" applyFill="1" applyBorder="1" applyAlignment="1" applyProtection="1">
      <alignment horizontal="center" vertical="center"/>
      <protection locked="0"/>
    </xf>
    <xf numFmtId="0" fontId="10" fillId="0" borderId="0" xfId="0" applyFont="1" applyBorder="1" applyAlignment="1" applyProtection="1">
      <alignment vertical="center"/>
      <protection locked="0"/>
    </xf>
    <xf numFmtId="0" fontId="0" fillId="5" borderId="27" xfId="0" applyFill="1" applyBorder="1" applyAlignment="1" applyProtection="1">
      <alignment vertical="center"/>
      <protection locked="0"/>
    </xf>
    <xf numFmtId="0" fontId="0" fillId="5" borderId="28" xfId="0" applyFill="1" applyBorder="1" applyAlignment="1" applyProtection="1">
      <alignment vertical="center"/>
      <protection locked="0"/>
    </xf>
    <xf numFmtId="0" fontId="11" fillId="2" borderId="125" xfId="0" applyFont="1" applyFill="1" applyBorder="1" applyAlignment="1" applyProtection="1">
      <alignment horizontal="center" vertical="center" wrapText="1"/>
      <protection locked="0"/>
    </xf>
    <xf numFmtId="0" fontId="11" fillId="2" borderId="126" xfId="0" applyFont="1" applyFill="1" applyBorder="1" applyAlignment="1" applyProtection="1">
      <alignment horizontal="center" vertical="center" wrapText="1"/>
      <protection locked="0"/>
    </xf>
    <xf numFmtId="0" fontId="13" fillId="0" borderId="0" xfId="0" applyFont="1" applyFill="1" applyBorder="1" applyAlignment="1" applyProtection="1">
      <alignment horizontal="center" vertical="center"/>
      <protection locked="0"/>
    </xf>
    <xf numFmtId="0" fontId="0" fillId="2" borderId="78" xfId="0" applyNumberForma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alignment vertical="center"/>
      <protection locked="0"/>
    </xf>
    <xf numFmtId="3" fontId="34" fillId="4" borderId="12" xfId="0" applyNumberFormat="1" applyFont="1" applyFill="1" applyBorder="1" applyAlignment="1" applyProtection="1">
      <alignment vertical="center"/>
      <protection locked="0"/>
    </xf>
    <xf numFmtId="38" fontId="0" fillId="0" borderId="0" xfId="0" applyNumberFormat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 vertical="center"/>
    </xf>
    <xf numFmtId="38" fontId="0" fillId="0" borderId="0" xfId="1" applyFont="1" applyBorder="1" applyAlignment="1" applyProtection="1">
      <protection locked="0"/>
    </xf>
    <xf numFmtId="38" fontId="34" fillId="0" borderId="127" xfId="1" applyFont="1" applyBorder="1" applyAlignment="1" applyProtection="1">
      <alignment vertical="center"/>
      <protection locked="0"/>
    </xf>
    <xf numFmtId="3" fontId="0" fillId="0" borderId="93" xfId="0" applyNumberFormat="1" applyFill="1" applyBorder="1" applyAlignment="1" applyProtection="1">
      <alignment horizontal="center" vertical="center"/>
      <protection locked="0"/>
    </xf>
    <xf numFmtId="0" fontId="0" fillId="2" borderId="101" xfId="0" applyNumberFormat="1" applyFill="1" applyBorder="1" applyAlignment="1" applyProtection="1">
      <alignment vertical="center"/>
      <protection locked="0"/>
    </xf>
    <xf numFmtId="3" fontId="34" fillId="4" borderId="15" xfId="0" applyNumberFormat="1" applyFont="1" applyFill="1" applyBorder="1" applyAlignment="1" applyProtection="1">
      <alignment vertical="center"/>
      <protection locked="0"/>
    </xf>
    <xf numFmtId="3" fontId="0" fillId="0" borderId="15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vertical="center"/>
      <protection locked="0"/>
    </xf>
    <xf numFmtId="0" fontId="0" fillId="2" borderId="115" xfId="0" applyNumberFormat="1" applyFill="1" applyBorder="1" applyAlignment="1" applyProtection="1">
      <alignment vertical="center"/>
      <protection locked="0"/>
    </xf>
    <xf numFmtId="0" fontId="0" fillId="2" borderId="116" xfId="0" applyFill="1" applyBorder="1" applyAlignment="1" applyProtection="1">
      <alignment vertical="center"/>
      <protection locked="0"/>
    </xf>
    <xf numFmtId="38" fontId="34" fillId="0" borderId="117" xfId="1" applyFont="1" applyBorder="1" applyAlignment="1" applyProtection="1">
      <alignment vertical="center"/>
      <protection locked="0"/>
    </xf>
    <xf numFmtId="3" fontId="34" fillId="4" borderId="118" xfId="0" applyNumberFormat="1" applyFont="1" applyFill="1" applyBorder="1" applyAlignment="1" applyProtection="1">
      <alignment vertical="center"/>
      <protection locked="0"/>
    </xf>
    <xf numFmtId="3" fontId="0" fillId="0" borderId="118" xfId="0" applyNumberFormat="1" applyFill="1" applyBorder="1" applyAlignment="1" applyProtection="1">
      <alignment horizontal="center" vertical="center"/>
      <protection locked="0"/>
    </xf>
    <xf numFmtId="3" fontId="39" fillId="9" borderId="129" xfId="0" applyNumberFormat="1" applyFont="1" applyFill="1" applyBorder="1" applyAlignment="1" applyProtection="1">
      <alignment vertical="center"/>
      <protection locked="0"/>
    </xf>
    <xf numFmtId="3" fontId="6" fillId="9" borderId="129" xfId="0" applyNumberFormat="1" applyFont="1" applyFill="1" applyBorder="1" applyAlignment="1" applyProtection="1">
      <alignment vertical="center"/>
      <protection locked="0"/>
    </xf>
    <xf numFmtId="0" fontId="0" fillId="9" borderId="124" xfId="0" applyFill="1" applyBorder="1" applyAlignment="1" applyProtection="1">
      <alignment vertical="center"/>
      <protection locked="0"/>
    </xf>
    <xf numFmtId="3" fontId="39" fillId="9" borderId="72" xfId="0" applyNumberFormat="1" applyFont="1" applyFill="1" applyBorder="1" applyAlignment="1" applyProtection="1">
      <alignment vertical="center"/>
      <protection locked="0"/>
    </xf>
    <xf numFmtId="3" fontId="6" fillId="9" borderId="72" xfId="0" applyNumberFormat="1" applyFont="1" applyFill="1" applyBorder="1" applyAlignment="1" applyProtection="1">
      <alignment vertical="center"/>
      <protection locked="0"/>
    </xf>
    <xf numFmtId="0" fontId="0" fillId="9" borderId="67" xfId="0" applyFill="1" applyBorder="1" applyAlignment="1" applyProtection="1">
      <alignment vertical="center"/>
      <protection locked="0"/>
    </xf>
    <xf numFmtId="0" fontId="31" fillId="0" borderId="0" xfId="0" applyFont="1" applyFill="1" applyBorder="1" applyAlignment="1">
      <alignment horizontal="right" vertical="center"/>
    </xf>
    <xf numFmtId="0" fontId="31" fillId="0" borderId="0" xfId="0" applyFont="1" applyFill="1" applyBorder="1" applyAlignment="1">
      <alignment vertical="center"/>
    </xf>
    <xf numFmtId="0" fontId="19" fillId="7" borderId="0" xfId="0" applyFont="1" applyFill="1" applyAlignment="1">
      <alignment vertical="center"/>
    </xf>
    <xf numFmtId="0" fontId="5" fillId="0" borderId="0" xfId="0" applyFont="1" applyProtection="1">
      <protection locked="0"/>
    </xf>
    <xf numFmtId="0" fontId="15" fillId="2" borderId="46" xfId="0" applyFont="1" applyFill="1" applyBorder="1" applyAlignment="1">
      <alignment horizontal="center" vertical="center"/>
    </xf>
    <xf numFmtId="0" fontId="15" fillId="0" borderId="46" xfId="0" applyFont="1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13" fillId="3" borderId="7" xfId="0" applyFont="1" applyFill="1" applyBorder="1" applyAlignment="1" applyProtection="1">
      <alignment horizontal="left" vertical="center"/>
      <protection locked="0"/>
    </xf>
    <xf numFmtId="0" fontId="41" fillId="0" borderId="0" xfId="0" applyFont="1" applyAlignment="1">
      <alignment horizontal="right" vertical="center"/>
    </xf>
    <xf numFmtId="0" fontId="41" fillId="0" borderId="0" xfId="0" applyFont="1" applyAlignment="1">
      <alignment horizontal="center" vertical="center" shrinkToFit="1"/>
    </xf>
    <xf numFmtId="0" fontId="41" fillId="0" borderId="0" xfId="0" applyFont="1" applyAlignment="1">
      <alignment vertical="center" shrinkToFit="1"/>
    </xf>
    <xf numFmtId="0" fontId="42" fillId="0" borderId="0" xfId="0" applyFont="1" applyAlignment="1">
      <alignment vertical="center" shrinkToFit="1"/>
    </xf>
    <xf numFmtId="0" fontId="41" fillId="0" borderId="0" xfId="0" applyFont="1" applyAlignment="1">
      <alignment horizontal="center" vertical="center" wrapText="1"/>
    </xf>
    <xf numFmtId="0" fontId="41" fillId="0" borderId="0" xfId="0" applyFont="1" applyAlignment="1">
      <alignment horizontal="center" vertical="center"/>
    </xf>
    <xf numFmtId="0" fontId="41" fillId="0" borderId="0" xfId="0" applyFont="1" applyAlignment="1">
      <alignment vertical="center"/>
    </xf>
    <xf numFmtId="0" fontId="41" fillId="0" borderId="0" xfId="0" applyFont="1" applyFill="1" applyAlignment="1">
      <alignment vertical="center"/>
    </xf>
    <xf numFmtId="0" fontId="44" fillId="0" borderId="0" xfId="0" applyFont="1" applyAlignment="1">
      <alignment vertical="center"/>
    </xf>
    <xf numFmtId="0" fontId="45" fillId="10" borderId="32" xfId="0" applyFont="1" applyFill="1" applyBorder="1" applyAlignment="1">
      <alignment horizontal="center" vertical="center" wrapText="1"/>
    </xf>
    <xf numFmtId="176" fontId="47" fillId="10" borderId="32" xfId="0" applyNumberFormat="1" applyFont="1" applyFill="1" applyBorder="1" applyAlignment="1">
      <alignment horizontal="center" vertical="center" wrapText="1"/>
    </xf>
    <xf numFmtId="176" fontId="47" fillId="10" borderId="48" xfId="0" applyNumberFormat="1" applyFont="1" applyFill="1" applyBorder="1" applyAlignment="1">
      <alignment horizontal="center" vertical="center" wrapText="1"/>
    </xf>
    <xf numFmtId="176" fontId="48" fillId="10" borderId="32" xfId="0" applyNumberFormat="1" applyFont="1" applyFill="1" applyBorder="1" applyAlignment="1">
      <alignment horizontal="center" vertical="center" wrapText="1"/>
    </xf>
    <xf numFmtId="0" fontId="51" fillId="0" borderId="0" xfId="0" applyFont="1" applyFill="1" applyAlignment="1">
      <alignment horizontal="center" vertical="center"/>
    </xf>
    <xf numFmtId="0" fontId="42" fillId="0" borderId="5" xfId="0" applyFont="1" applyFill="1" applyBorder="1" applyAlignment="1">
      <alignment vertical="center" wrapText="1"/>
    </xf>
    <xf numFmtId="0" fontId="41" fillId="0" borderId="34" xfId="0" applyFont="1" applyFill="1" applyBorder="1" applyAlignment="1">
      <alignment vertical="center" wrapText="1"/>
    </xf>
    <xf numFmtId="0" fontId="52" fillId="0" borderId="130" xfId="0" applyFont="1" applyFill="1" applyBorder="1" applyAlignment="1">
      <alignment vertical="center" wrapText="1"/>
    </xf>
    <xf numFmtId="0" fontId="41" fillId="0" borderId="93" xfId="0" applyFont="1" applyFill="1" applyBorder="1" applyAlignment="1">
      <alignment vertical="center" wrapText="1"/>
    </xf>
    <xf numFmtId="0" fontId="41" fillId="0" borderId="5" xfId="0" applyFont="1" applyFill="1" applyBorder="1" applyAlignment="1">
      <alignment vertical="center" wrapText="1"/>
    </xf>
    <xf numFmtId="0" fontId="44" fillId="0" borderId="34" xfId="0" applyFont="1" applyFill="1" applyBorder="1" applyAlignment="1">
      <alignment horizontal="center" vertical="center"/>
    </xf>
    <xf numFmtId="0" fontId="53" fillId="0" borderId="0" xfId="2" applyFont="1" applyFill="1">
      <alignment vertical="center"/>
    </xf>
    <xf numFmtId="0" fontId="42" fillId="0" borderId="1" xfId="0" applyFont="1" applyFill="1" applyBorder="1" applyAlignment="1">
      <alignment vertical="center" wrapText="1"/>
    </xf>
    <xf numFmtId="0" fontId="41" fillId="0" borderId="1" xfId="0" applyFont="1" applyFill="1" applyBorder="1" applyAlignment="1">
      <alignment vertical="center" wrapText="1"/>
    </xf>
    <xf numFmtId="0" fontId="52" fillId="0" borderId="1" xfId="0" applyFont="1" applyFill="1" applyBorder="1" applyAlignment="1">
      <alignment vertical="center" wrapText="1"/>
    </xf>
    <xf numFmtId="0" fontId="41" fillId="0" borderId="15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44" fillId="0" borderId="1" xfId="0" applyFont="1" applyFill="1" applyBorder="1" applyAlignment="1">
      <alignment horizontal="center" vertical="center"/>
    </xf>
    <xf numFmtId="0" fontId="44" fillId="0" borderId="1" xfId="0" applyFont="1" applyFill="1" applyBorder="1" applyAlignment="1">
      <alignment horizontal="center" vertical="center" wrapText="1"/>
    </xf>
    <xf numFmtId="0" fontId="52" fillId="0" borderId="15" xfId="0" applyFont="1" applyFill="1" applyBorder="1" applyAlignment="1">
      <alignment vertical="center" wrapText="1"/>
    </xf>
    <xf numFmtId="0" fontId="44" fillId="0" borderId="1" xfId="0" applyFont="1" applyFill="1" applyBorder="1" applyAlignment="1">
      <alignment vertical="center" wrapText="1"/>
    </xf>
    <xf numFmtId="0" fontId="53" fillId="0" borderId="16" xfId="0" applyFont="1" applyFill="1" applyBorder="1" applyAlignment="1">
      <alignment vertical="center" wrapText="1"/>
    </xf>
    <xf numFmtId="0" fontId="42" fillId="0" borderId="131" xfId="0" applyFont="1" applyFill="1" applyBorder="1" applyAlignment="1">
      <alignment vertical="center" wrapText="1"/>
    </xf>
    <xf numFmtId="0" fontId="41" fillId="0" borderId="131" xfId="0" applyFont="1" applyFill="1" applyBorder="1" applyAlignment="1">
      <alignment horizontal="center" vertical="center" wrapText="1"/>
    </xf>
    <xf numFmtId="0" fontId="41" fillId="0" borderId="131" xfId="0" applyFont="1" applyFill="1" applyBorder="1" applyAlignment="1">
      <alignment horizontal="center" vertical="center"/>
    </xf>
    <xf numFmtId="0" fontId="55" fillId="0" borderId="0" xfId="0" applyFont="1" applyAlignment="1">
      <alignment vertical="center"/>
    </xf>
    <xf numFmtId="0" fontId="45" fillId="11" borderId="32" xfId="0" applyFont="1" applyFill="1" applyBorder="1" applyAlignment="1">
      <alignment horizontal="center" vertical="center" wrapText="1"/>
    </xf>
    <xf numFmtId="176" fontId="47" fillId="11" borderId="32" xfId="0" applyNumberFormat="1" applyFont="1" applyFill="1" applyBorder="1" applyAlignment="1">
      <alignment horizontal="center" vertical="center" wrapText="1"/>
    </xf>
    <xf numFmtId="176" fontId="47" fillId="11" borderId="32" xfId="0" applyNumberFormat="1" applyFont="1" applyFill="1" applyBorder="1" applyAlignment="1">
      <alignment horizontal="center" vertical="top" wrapText="1"/>
    </xf>
    <xf numFmtId="0" fontId="56" fillId="12" borderId="67" xfId="0" applyFont="1" applyFill="1" applyBorder="1" applyAlignment="1">
      <alignment horizontal="center" vertical="center"/>
    </xf>
    <xf numFmtId="0" fontId="51" fillId="0" borderId="0" xfId="0" applyFont="1" applyFill="1" applyAlignment="1">
      <alignment vertical="center"/>
    </xf>
    <xf numFmtId="55" fontId="59" fillId="0" borderId="34" xfId="0" applyNumberFormat="1" applyFont="1" applyBorder="1" applyAlignment="1">
      <alignment vertical="center" wrapText="1"/>
    </xf>
    <xf numFmtId="0" fontId="52" fillId="0" borderId="34" xfId="0" applyFont="1" applyFill="1" applyBorder="1" applyAlignment="1">
      <alignment vertical="center" wrapText="1"/>
    </xf>
    <xf numFmtId="0" fontId="44" fillId="0" borderId="86" xfId="0" applyFont="1" applyBorder="1" applyAlignment="1">
      <alignment vertical="center"/>
    </xf>
    <xf numFmtId="55" fontId="59" fillId="0" borderId="132" xfId="0" applyNumberFormat="1" applyFont="1" applyBorder="1" applyAlignment="1">
      <alignment vertical="center" wrapText="1"/>
    </xf>
    <xf numFmtId="0" fontId="59" fillId="0" borderId="34" xfId="0" applyFont="1" applyBorder="1" applyAlignment="1">
      <alignment vertical="center"/>
    </xf>
    <xf numFmtId="0" fontId="44" fillId="0" borderId="34" xfId="0" applyFont="1" applyBorder="1" applyAlignment="1">
      <alignment vertical="center"/>
    </xf>
    <xf numFmtId="55" fontId="59" fillId="0" borderId="35" xfId="0" applyNumberFormat="1" applyFont="1" applyBorder="1" applyAlignment="1">
      <alignment vertical="center" wrapText="1"/>
    </xf>
    <xf numFmtId="0" fontId="61" fillId="0" borderId="0" xfId="0" applyFont="1" applyAlignment="1">
      <alignment vertical="center"/>
    </xf>
    <xf numFmtId="0" fontId="63" fillId="0" borderId="0" xfId="0" applyFont="1" applyAlignment="1">
      <alignment horizontal="center" vertical="center" shrinkToFit="1"/>
    </xf>
    <xf numFmtId="0" fontId="63" fillId="0" borderId="0" xfId="0" applyFont="1" applyAlignment="1">
      <alignment vertical="center" shrinkToFit="1"/>
    </xf>
    <xf numFmtId="0" fontId="62" fillId="0" borderId="0" xfId="0" applyFont="1" applyAlignment="1">
      <alignment vertical="center"/>
    </xf>
    <xf numFmtId="0" fontId="53" fillId="0" borderId="34" xfId="0" applyFont="1" applyBorder="1" applyAlignment="1">
      <alignment vertical="center" wrapText="1"/>
    </xf>
    <xf numFmtId="0" fontId="16" fillId="0" borderId="34" xfId="0" applyFont="1" applyBorder="1" applyAlignment="1">
      <alignment vertical="center" wrapText="1"/>
    </xf>
    <xf numFmtId="0" fontId="41" fillId="0" borderId="34" xfId="0" applyFont="1" applyBorder="1" applyAlignment="1">
      <alignment vertical="center" wrapText="1"/>
    </xf>
    <xf numFmtId="14" fontId="41" fillId="0" borderId="34" xfId="0" applyNumberFormat="1" applyFont="1" applyBorder="1" applyAlignment="1">
      <alignment vertical="center" wrapText="1"/>
    </xf>
    <xf numFmtId="0" fontId="64" fillId="0" borderId="132" xfId="0" applyFont="1" applyBorder="1" applyAlignment="1">
      <alignment vertical="center" wrapText="1"/>
    </xf>
    <xf numFmtId="0" fontId="53" fillId="0" borderId="132" xfId="0" applyFont="1" applyBorder="1" applyAlignment="1">
      <alignment vertical="center" wrapText="1"/>
    </xf>
    <xf numFmtId="14" fontId="53" fillId="0" borderId="132" xfId="0" applyNumberFormat="1" applyFont="1" applyBorder="1" applyAlignment="1">
      <alignment vertical="center" wrapText="1"/>
    </xf>
    <xf numFmtId="55" fontId="53" fillId="0" borderId="132" xfId="0" applyNumberFormat="1" applyFont="1" applyBorder="1" applyAlignment="1">
      <alignment vertical="center" wrapText="1"/>
    </xf>
    <xf numFmtId="0" fontId="41" fillId="0" borderId="132" xfId="0" applyFont="1" applyBorder="1" applyAlignment="1">
      <alignment vertical="center" wrapText="1"/>
    </xf>
    <xf numFmtId="55" fontId="53" fillId="0" borderId="35" xfId="0" applyNumberFormat="1" applyFont="1" applyBorder="1" applyAlignment="1">
      <alignment vertical="center" wrapText="1"/>
    </xf>
    <xf numFmtId="0" fontId="53" fillId="0" borderId="35" xfId="0" applyFont="1" applyBorder="1" applyAlignment="1">
      <alignment vertical="center" wrapText="1"/>
    </xf>
    <xf numFmtId="0" fontId="41" fillId="0" borderId="35" xfId="0" applyFont="1" applyBorder="1" applyAlignment="1">
      <alignment vertical="center" wrapText="1"/>
    </xf>
    <xf numFmtId="0" fontId="16" fillId="0" borderId="34" xfId="0" applyFont="1" applyFill="1" applyBorder="1" applyAlignment="1">
      <alignment horizontal="center" vertical="center" wrapText="1"/>
    </xf>
    <xf numFmtId="14" fontId="41" fillId="0" borderId="34" xfId="0" applyNumberFormat="1" applyFont="1" applyFill="1" applyBorder="1" applyAlignment="1">
      <alignment horizontal="right" vertical="center" wrapText="1"/>
    </xf>
    <xf numFmtId="0" fontId="16" fillId="0" borderId="1" xfId="0" applyFont="1" applyFill="1" applyBorder="1" applyAlignment="1">
      <alignment horizontal="center" vertical="center" wrapText="1"/>
    </xf>
    <xf numFmtId="14" fontId="41" fillId="0" borderId="1" xfId="0" applyNumberFormat="1" applyFont="1" applyFill="1" applyBorder="1" applyAlignment="1">
      <alignment horizontal="right" vertical="center" wrapText="1"/>
    </xf>
    <xf numFmtId="0" fontId="41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right" vertical="center" wrapText="1"/>
    </xf>
    <xf numFmtId="0" fontId="65" fillId="0" borderId="0" xfId="0" applyFont="1" applyFill="1" applyAlignment="1">
      <alignment horizontal="center" vertical="center"/>
    </xf>
    <xf numFmtId="0" fontId="66" fillId="0" borderId="0" xfId="0" applyFont="1" applyFill="1" applyAlignment="1">
      <alignment horizontal="center" vertical="center"/>
    </xf>
    <xf numFmtId="0" fontId="68" fillId="0" borderId="0" xfId="0" applyFont="1" applyAlignment="1">
      <alignment vertical="center"/>
    </xf>
    <xf numFmtId="0" fontId="68" fillId="7" borderId="0" xfId="0" applyFont="1" applyFill="1" applyAlignment="1">
      <alignment vertical="center"/>
    </xf>
    <xf numFmtId="0" fontId="36" fillId="0" borderId="0" xfId="0" applyFont="1" applyProtection="1">
      <protection locked="0"/>
    </xf>
    <xf numFmtId="0" fontId="69" fillId="0" borderId="0" xfId="0" applyFont="1" applyAlignment="1" applyProtection="1">
      <alignment horizontal="right"/>
      <protection locked="0"/>
    </xf>
    <xf numFmtId="3" fontId="3" fillId="4" borderId="38" xfId="0" applyNumberFormat="1" applyFont="1" applyFill="1" applyBorder="1" applyAlignment="1" applyProtection="1">
      <alignment horizontal="right"/>
      <protection locked="0"/>
    </xf>
    <xf numFmtId="3" fontId="3" fillId="4" borderId="89" xfId="0" applyNumberFormat="1" applyFont="1" applyFill="1" applyBorder="1" applyAlignment="1" applyProtection="1">
      <alignment horizontal="right"/>
      <protection locked="0"/>
    </xf>
    <xf numFmtId="0" fontId="3" fillId="3" borderId="40" xfId="0" applyFont="1" applyFill="1" applyBorder="1" applyAlignment="1" applyProtection="1">
      <alignment horizontal="center" vertical="center"/>
      <protection locked="0"/>
    </xf>
    <xf numFmtId="0" fontId="3" fillId="3" borderId="14" xfId="0" applyFont="1" applyFill="1" applyBorder="1" applyAlignment="1" applyProtection="1">
      <alignment horizontal="center" vertical="center"/>
      <protection locked="0"/>
    </xf>
    <xf numFmtId="0" fontId="10" fillId="0" borderId="42" xfId="0" applyFont="1" applyBorder="1" applyAlignment="1" applyProtection="1">
      <alignment horizontal="left" shrinkToFit="1"/>
      <protection locked="0"/>
    </xf>
    <xf numFmtId="0" fontId="10" fillId="0" borderId="43" xfId="0" applyFont="1" applyBorder="1" applyAlignment="1" applyProtection="1">
      <alignment horizontal="left" shrinkToFit="1"/>
      <protection locked="0"/>
    </xf>
    <xf numFmtId="0" fontId="10" fillId="0" borderId="44" xfId="0" applyFont="1" applyBorder="1" applyAlignment="1" applyProtection="1">
      <alignment horizontal="left" shrinkToFit="1"/>
      <protection locked="0"/>
    </xf>
    <xf numFmtId="0" fontId="0" fillId="0" borderId="38" xfId="0" applyBorder="1" applyAlignment="1" applyProtection="1">
      <alignment horizontal="center"/>
      <protection locked="0"/>
    </xf>
    <xf numFmtId="0" fontId="0" fillId="0" borderId="39" xfId="0" applyBorder="1" applyAlignment="1" applyProtection="1">
      <alignment horizontal="center"/>
      <protection locked="0"/>
    </xf>
    <xf numFmtId="0" fontId="3" fillId="2" borderId="40" xfId="0" applyFont="1" applyFill="1" applyBorder="1" applyAlignment="1" applyProtection="1">
      <alignment horizontal="center" vertical="center"/>
      <protection locked="0"/>
    </xf>
    <xf numFmtId="0" fontId="3" fillId="2" borderId="41" xfId="0" applyFont="1" applyFill="1" applyBorder="1" applyAlignment="1" applyProtection="1">
      <alignment horizontal="center" vertical="center"/>
      <protection locked="0"/>
    </xf>
    <xf numFmtId="3" fontId="3" fillId="4" borderId="90" xfId="0" applyNumberFormat="1" applyFont="1" applyFill="1" applyBorder="1" applyAlignment="1" applyProtection="1">
      <alignment horizontal="right"/>
      <protection locked="0"/>
    </xf>
    <xf numFmtId="3" fontId="3" fillId="4" borderId="39" xfId="0" applyNumberFormat="1" applyFont="1" applyFill="1" applyBorder="1" applyAlignment="1" applyProtection="1">
      <alignment horizontal="right"/>
      <protection locked="0"/>
    </xf>
    <xf numFmtId="0" fontId="3" fillId="3" borderId="11" xfId="0" applyFont="1" applyFill="1" applyBorder="1" applyAlignment="1" applyProtection="1">
      <alignment horizontal="center" vertical="center"/>
      <protection locked="0"/>
    </xf>
    <xf numFmtId="0" fontId="3" fillId="3" borderId="41" xfId="0" applyFont="1" applyFill="1" applyBorder="1" applyAlignment="1" applyProtection="1">
      <alignment horizontal="center" vertical="center"/>
      <protection locked="0"/>
    </xf>
    <xf numFmtId="0" fontId="3" fillId="2" borderId="11" xfId="0" applyFont="1" applyFill="1" applyBorder="1" applyAlignment="1" applyProtection="1">
      <alignment horizontal="center" vertical="center"/>
      <protection locked="0"/>
    </xf>
    <xf numFmtId="0" fontId="3" fillId="2" borderId="14" xfId="0" applyFont="1" applyFill="1" applyBorder="1" applyAlignment="1" applyProtection="1">
      <alignment horizontal="center" vertical="center"/>
      <protection locked="0"/>
    </xf>
    <xf numFmtId="0" fontId="3" fillId="2" borderId="13" xfId="0" applyFont="1" applyFill="1" applyBorder="1" applyAlignment="1" applyProtection="1">
      <alignment horizontal="center" vertical="center"/>
      <protection locked="0"/>
    </xf>
    <xf numFmtId="38" fontId="0" fillId="0" borderId="76" xfId="0" applyNumberFormat="1" applyBorder="1" applyAlignment="1" applyProtection="1">
      <alignment horizontal="right" vertical="center"/>
    </xf>
    <xf numFmtId="38" fontId="0" fillId="0" borderId="63" xfId="0" applyNumberFormat="1" applyBorder="1" applyAlignment="1" applyProtection="1">
      <alignment horizontal="right" vertical="center"/>
    </xf>
    <xf numFmtId="38" fontId="0" fillId="0" borderId="65" xfId="0" applyNumberFormat="1" applyBorder="1" applyAlignment="1" applyProtection="1">
      <alignment horizontal="right" vertical="center"/>
    </xf>
    <xf numFmtId="0" fontId="3" fillId="0" borderId="26" xfId="0" applyFont="1" applyBorder="1" applyAlignment="1" applyProtection="1">
      <alignment horizontal="center" vertical="center"/>
    </xf>
    <xf numFmtId="0" fontId="3" fillId="0" borderId="74" xfId="0" applyFont="1" applyBorder="1" applyAlignment="1" applyProtection="1">
      <alignment horizontal="center" vertical="center"/>
    </xf>
    <xf numFmtId="0" fontId="26" fillId="0" borderId="32" xfId="0" applyFont="1" applyBorder="1" applyAlignment="1" applyProtection="1">
      <alignment horizontal="left" vertical="center"/>
      <protection locked="0"/>
    </xf>
    <xf numFmtId="0" fontId="26" fillId="0" borderId="60" xfId="0" applyFont="1" applyBorder="1" applyAlignment="1" applyProtection="1">
      <alignment horizontal="left" vertical="center"/>
      <protection locked="0"/>
    </xf>
    <xf numFmtId="0" fontId="26" fillId="0" borderId="56" xfId="0" applyFont="1" applyBorder="1" applyAlignment="1" applyProtection="1">
      <alignment horizontal="left" vertical="center" wrapText="1"/>
      <protection locked="0"/>
    </xf>
    <xf numFmtId="0" fontId="26" fillId="0" borderId="57" xfId="0" applyFont="1" applyBorder="1" applyAlignment="1" applyProtection="1">
      <alignment horizontal="left" vertical="center"/>
      <protection locked="0"/>
    </xf>
    <xf numFmtId="0" fontId="26" fillId="0" borderId="24" xfId="0" applyFont="1" applyBorder="1" applyAlignment="1" applyProtection="1">
      <alignment horizontal="left" vertical="center"/>
      <protection locked="0"/>
    </xf>
    <xf numFmtId="0" fontId="26" fillId="0" borderId="70" xfId="0" applyFont="1" applyBorder="1" applyAlignment="1" applyProtection="1">
      <alignment horizontal="left" vertical="center"/>
      <protection locked="0"/>
    </xf>
    <xf numFmtId="0" fontId="0" fillId="0" borderId="58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11" fillId="3" borderId="11" xfId="0" applyFont="1" applyFill="1" applyBorder="1" applyAlignment="1" applyProtection="1">
      <alignment horizontal="center" vertical="center"/>
      <protection locked="0"/>
    </xf>
    <xf numFmtId="0" fontId="11" fillId="3" borderId="41" xfId="0" applyFont="1" applyFill="1" applyBorder="1" applyAlignment="1" applyProtection="1">
      <alignment horizontal="center" vertical="center"/>
      <protection locked="0"/>
    </xf>
    <xf numFmtId="0" fontId="10" fillId="0" borderId="35" xfId="0" applyFont="1" applyBorder="1" applyAlignment="1" applyProtection="1">
      <alignment horizontal="left" vertical="center"/>
      <protection locked="0"/>
    </xf>
    <xf numFmtId="0" fontId="26" fillId="0" borderId="65" xfId="0" applyFont="1" applyBorder="1" applyAlignment="1" applyProtection="1">
      <alignment horizontal="left" vertical="center"/>
      <protection locked="0"/>
    </xf>
    <xf numFmtId="0" fontId="26" fillId="0" borderId="55" xfId="0" applyFont="1" applyBorder="1" applyAlignment="1" applyProtection="1">
      <alignment horizontal="left" vertical="center"/>
      <protection locked="0"/>
    </xf>
    <xf numFmtId="0" fontId="26" fillId="0" borderId="75" xfId="0" applyFont="1" applyBorder="1" applyAlignment="1" applyProtection="1">
      <alignment horizontal="left" vertical="center"/>
      <protection locked="0"/>
    </xf>
    <xf numFmtId="0" fontId="10" fillId="0" borderId="15" xfId="0" applyFont="1" applyBorder="1" applyAlignment="1" applyProtection="1">
      <alignment horizontal="center"/>
      <protection locked="0"/>
    </xf>
    <xf numFmtId="0" fontId="10" fillId="0" borderId="16" xfId="0" applyFont="1" applyBorder="1" applyAlignment="1" applyProtection="1">
      <alignment horizontal="center"/>
      <protection locked="0"/>
    </xf>
    <xf numFmtId="0" fontId="10" fillId="0" borderId="17" xfId="0" applyFont="1" applyBorder="1" applyAlignment="1" applyProtection="1">
      <alignment horizontal="center"/>
      <protection locked="0"/>
    </xf>
    <xf numFmtId="0" fontId="0" fillId="0" borderId="64" xfId="0" applyBorder="1" applyAlignment="1" applyProtection="1">
      <alignment horizontal="center" vertical="center"/>
      <protection locked="0"/>
    </xf>
    <xf numFmtId="0" fontId="0" fillId="2" borderId="71" xfId="0" applyFill="1" applyBorder="1" applyAlignment="1" applyProtection="1">
      <alignment horizontal="center" vertical="center"/>
      <protection locked="0"/>
    </xf>
    <xf numFmtId="0" fontId="0" fillId="2" borderId="72" xfId="0" applyFill="1" applyBorder="1" applyAlignment="1" applyProtection="1">
      <alignment horizontal="center" vertical="center"/>
      <protection locked="0"/>
    </xf>
    <xf numFmtId="0" fontId="3" fillId="2" borderId="110" xfId="0" applyFont="1" applyFill="1" applyBorder="1" applyAlignment="1" applyProtection="1">
      <alignment horizontal="center" vertical="center"/>
      <protection locked="0"/>
    </xf>
    <xf numFmtId="0" fontId="3" fillId="2" borderId="77" xfId="0" applyFont="1" applyFill="1" applyBorder="1" applyAlignment="1" applyProtection="1">
      <alignment horizontal="center" vertical="center"/>
      <protection locked="0"/>
    </xf>
    <xf numFmtId="0" fontId="0" fillId="0" borderId="84" xfId="0" applyBorder="1" applyAlignment="1"/>
    <xf numFmtId="0" fontId="19" fillId="0" borderId="38" xfId="0" applyFont="1" applyFill="1" applyBorder="1" applyAlignment="1" applyProtection="1">
      <alignment horizontal="center" vertical="center"/>
      <protection locked="0"/>
    </xf>
    <xf numFmtId="0" fontId="19" fillId="0" borderId="89" xfId="0" applyFont="1" applyFill="1" applyBorder="1" applyAlignment="1" applyProtection="1">
      <alignment horizontal="center" vertical="center"/>
      <protection locked="0"/>
    </xf>
    <xf numFmtId="0" fontId="19" fillId="0" borderId="39" xfId="0" applyFont="1" applyFill="1" applyBorder="1" applyAlignment="1"/>
    <xf numFmtId="0" fontId="29" fillId="0" borderId="15" xfId="0" applyFont="1" applyBorder="1" applyAlignment="1" applyProtection="1">
      <alignment horizontal="left" shrinkToFit="1"/>
      <protection locked="0"/>
    </xf>
    <xf numFmtId="0" fontId="29" fillId="0" borderId="16" xfId="0" applyFont="1" applyBorder="1" applyAlignment="1" applyProtection="1">
      <alignment horizontal="left" shrinkToFit="1"/>
      <protection locked="0"/>
    </xf>
    <xf numFmtId="0" fontId="29" fillId="0" borderId="17" xfId="0" applyFont="1" applyBorder="1" applyAlignment="1" applyProtection="1">
      <alignment horizontal="left" shrinkToFit="1"/>
      <protection locked="0"/>
    </xf>
    <xf numFmtId="0" fontId="10" fillId="0" borderId="15" xfId="0" applyFont="1" applyBorder="1" applyAlignment="1" applyProtection="1">
      <alignment horizontal="left" shrinkToFit="1"/>
      <protection locked="0"/>
    </xf>
    <xf numFmtId="0" fontId="10" fillId="0" borderId="16" xfId="0" applyFont="1" applyBorder="1" applyAlignment="1" applyProtection="1">
      <alignment horizontal="left" shrinkToFit="1"/>
      <protection locked="0"/>
    </xf>
    <xf numFmtId="0" fontId="10" fillId="0" borderId="17" xfId="0" applyFont="1" applyBorder="1" applyAlignment="1" applyProtection="1">
      <alignment horizontal="left" shrinkToFit="1"/>
      <protection locked="0"/>
    </xf>
    <xf numFmtId="0" fontId="28" fillId="0" borderId="15" xfId="0" applyFont="1" applyBorder="1" applyAlignment="1" applyProtection="1">
      <alignment horizontal="left" shrinkToFit="1"/>
      <protection locked="0"/>
    </xf>
    <xf numFmtId="0" fontId="28" fillId="0" borderId="16" xfId="0" applyFont="1" applyBorder="1" applyAlignment="1" applyProtection="1">
      <alignment horizontal="left" shrinkToFit="1"/>
      <protection locked="0"/>
    </xf>
    <xf numFmtId="0" fontId="28" fillId="0" borderId="17" xfId="0" applyFont="1" applyBorder="1" applyAlignment="1" applyProtection="1">
      <alignment horizontal="left" shrinkToFit="1"/>
      <protection locked="0"/>
    </xf>
    <xf numFmtId="0" fontId="10" fillId="0" borderId="15" xfId="0" applyFont="1" applyBorder="1" applyAlignment="1" applyProtection="1">
      <alignment horizontal="center" shrinkToFit="1"/>
      <protection locked="0"/>
    </xf>
    <xf numFmtId="0" fontId="10" fillId="0" borderId="16" xfId="0" applyFont="1" applyBorder="1" applyAlignment="1" applyProtection="1">
      <alignment horizontal="center" shrinkToFit="1"/>
      <protection locked="0"/>
    </xf>
    <xf numFmtId="0" fontId="10" fillId="0" borderId="17" xfId="0" applyFont="1" applyBorder="1" applyAlignment="1" applyProtection="1">
      <alignment horizontal="center" shrinkToFit="1"/>
      <protection locked="0"/>
    </xf>
    <xf numFmtId="0" fontId="10" fillId="0" borderId="21" xfId="0" applyFont="1" applyBorder="1" applyAlignment="1" applyProtection="1">
      <alignment horizontal="center" shrinkToFit="1"/>
      <protection locked="0"/>
    </xf>
    <xf numFmtId="0" fontId="10" fillId="0" borderId="22" xfId="0" applyFont="1" applyBorder="1" applyAlignment="1" applyProtection="1">
      <alignment horizontal="center" shrinkToFit="1"/>
      <protection locked="0"/>
    </xf>
    <xf numFmtId="0" fontId="10" fillId="0" borderId="23" xfId="0" applyFont="1" applyBorder="1" applyAlignment="1" applyProtection="1">
      <alignment horizontal="center" shrinkToFit="1"/>
      <protection locked="0"/>
    </xf>
    <xf numFmtId="0" fontId="10" fillId="0" borderId="12" xfId="0" applyFont="1" applyBorder="1" applyAlignment="1" applyProtection="1">
      <alignment horizontal="left" shrinkToFit="1"/>
      <protection locked="0"/>
    </xf>
    <xf numFmtId="0" fontId="10" fillId="0" borderId="30" xfId="0" applyFont="1" applyBorder="1" applyAlignment="1" applyProtection="1">
      <alignment horizontal="left" shrinkToFit="1"/>
      <protection locked="0"/>
    </xf>
    <xf numFmtId="0" fontId="10" fillId="0" borderId="31" xfId="0" applyFont="1" applyBorder="1" applyAlignment="1" applyProtection="1">
      <alignment horizontal="left" shrinkToFit="1"/>
      <protection locked="0"/>
    </xf>
    <xf numFmtId="0" fontId="3" fillId="3" borderId="110" xfId="0" applyFont="1" applyFill="1" applyBorder="1" applyAlignment="1" applyProtection="1">
      <alignment horizontal="center" vertical="center" shrinkToFit="1"/>
      <protection locked="0"/>
    </xf>
    <xf numFmtId="0" fontId="3" fillId="3" borderId="84" xfId="0" applyFont="1" applyFill="1" applyBorder="1" applyAlignment="1" applyProtection="1">
      <alignment horizontal="center" vertical="center" shrinkToFit="1"/>
      <protection locked="0"/>
    </xf>
    <xf numFmtId="3" fontId="3" fillId="0" borderId="111" xfId="0" applyNumberFormat="1" applyFont="1" applyFill="1" applyBorder="1" applyAlignment="1" applyProtection="1">
      <alignment horizontal="right" vertical="center"/>
      <protection locked="0"/>
    </xf>
    <xf numFmtId="3" fontId="3" fillId="0" borderId="112" xfId="0" applyNumberFormat="1" applyFont="1" applyFill="1" applyBorder="1" applyAlignment="1" applyProtection="1">
      <alignment horizontal="right" vertical="center"/>
      <protection locked="0"/>
    </xf>
    <xf numFmtId="0" fontId="10" fillId="0" borderId="42" xfId="0" applyFont="1" applyBorder="1" applyAlignment="1" applyProtection="1">
      <alignment vertical="center" shrinkToFit="1"/>
      <protection locked="0"/>
    </xf>
    <xf numFmtId="0" fontId="10" fillId="0" borderId="43" xfId="0" applyFont="1" applyBorder="1" applyAlignment="1" applyProtection="1">
      <alignment vertical="center" shrinkToFit="1"/>
      <protection locked="0"/>
    </xf>
    <xf numFmtId="0" fontId="10" fillId="0" borderId="44" xfId="0" applyFont="1" applyBorder="1" applyAlignment="1" applyProtection="1">
      <alignment vertical="center" shrinkToFit="1"/>
      <protection locked="0"/>
    </xf>
    <xf numFmtId="0" fontId="10" fillId="0" borderId="15" xfId="0" applyFont="1" applyBorder="1" applyAlignment="1" applyProtection="1">
      <alignment vertical="center"/>
      <protection locked="0"/>
    </xf>
    <xf numFmtId="0" fontId="10" fillId="0" borderId="16" xfId="0" applyFont="1" applyBorder="1" applyAlignment="1" applyProtection="1">
      <alignment vertical="center"/>
      <protection locked="0"/>
    </xf>
    <xf numFmtId="0" fontId="10" fillId="0" borderId="17" xfId="0" applyFont="1" applyBorder="1" applyAlignment="1" applyProtection="1">
      <alignment vertical="center"/>
      <protection locked="0"/>
    </xf>
    <xf numFmtId="38" fontId="0" fillId="0" borderId="0" xfId="0" applyNumberFormat="1" applyBorder="1" applyAlignment="1" applyProtection="1">
      <alignment horizontal="right" vertical="center"/>
    </xf>
    <xf numFmtId="0" fontId="10" fillId="0" borderId="12" xfId="0" applyFont="1" applyBorder="1" applyAlignment="1" applyProtection="1">
      <alignment vertical="center"/>
      <protection locked="0"/>
    </xf>
    <xf numFmtId="0" fontId="10" fillId="0" borderId="30" xfId="0" applyFont="1" applyBorder="1" applyAlignment="1" applyProtection="1">
      <alignment vertical="center"/>
      <protection locked="0"/>
    </xf>
    <xf numFmtId="0" fontId="10" fillId="0" borderId="31" xfId="0" applyFont="1" applyBorder="1" applyAlignment="1" applyProtection="1">
      <alignment vertical="center"/>
      <protection locked="0"/>
    </xf>
    <xf numFmtId="0" fontId="10" fillId="0" borderId="118" xfId="0" applyFont="1" applyBorder="1" applyAlignment="1" applyProtection="1">
      <alignment vertical="center"/>
      <protection locked="0"/>
    </xf>
    <xf numFmtId="0" fontId="10" fillId="0" borderId="119" xfId="0" applyFont="1" applyBorder="1" applyAlignment="1" applyProtection="1">
      <alignment vertical="center"/>
      <protection locked="0"/>
    </xf>
    <xf numFmtId="0" fontId="34" fillId="9" borderId="38" xfId="0" applyNumberFormat="1" applyFont="1" applyFill="1" applyBorder="1" applyAlignment="1" applyProtection="1">
      <alignment horizontal="center" vertical="center"/>
      <protection locked="0"/>
    </xf>
    <xf numFmtId="0" fontId="34" fillId="9" borderId="89" xfId="0" applyNumberFormat="1" applyFont="1" applyFill="1" applyBorder="1" applyAlignment="1" applyProtection="1">
      <alignment horizontal="center" vertical="center"/>
      <protection locked="0"/>
    </xf>
    <xf numFmtId="0" fontId="10" fillId="0" borderId="15" xfId="0" applyFont="1" applyBorder="1" applyAlignment="1" applyProtection="1">
      <alignment horizontal="left" vertical="center"/>
      <protection locked="0"/>
    </xf>
    <xf numFmtId="0" fontId="10" fillId="0" borderId="16" xfId="0" applyFont="1" applyBorder="1" applyAlignment="1" applyProtection="1">
      <alignment horizontal="left" vertical="center"/>
      <protection locked="0"/>
    </xf>
    <xf numFmtId="0" fontId="10" fillId="0" borderId="17" xfId="0" applyFont="1" applyBorder="1" applyAlignment="1" applyProtection="1">
      <alignment horizontal="left" vertical="center"/>
      <protection locked="0"/>
    </xf>
    <xf numFmtId="0" fontId="3" fillId="0" borderId="0" xfId="0" applyFont="1" applyBorder="1" applyAlignment="1" applyProtection="1">
      <alignment horizontal="center" vertical="center"/>
    </xf>
    <xf numFmtId="0" fontId="10" fillId="0" borderId="118" xfId="0" applyFont="1" applyBorder="1" applyAlignment="1" applyProtection="1">
      <alignment horizontal="left" vertical="center"/>
      <protection locked="0"/>
    </xf>
    <xf numFmtId="0" fontId="10" fillId="0" borderId="119" xfId="0" applyFont="1" applyBorder="1" applyAlignment="1" applyProtection="1">
      <alignment horizontal="left" vertical="center"/>
      <protection locked="0"/>
    </xf>
    <xf numFmtId="0" fontId="10" fillId="0" borderId="128" xfId="0" applyFont="1" applyBorder="1" applyAlignment="1" applyProtection="1">
      <alignment horizontal="left" vertical="center"/>
      <protection locked="0"/>
    </xf>
    <xf numFmtId="0" fontId="34" fillId="9" borderId="10" xfId="0" applyFont="1" applyFill="1" applyBorder="1" applyAlignment="1" applyProtection="1">
      <alignment horizontal="center" vertical="center"/>
      <protection locked="0"/>
    </xf>
    <xf numFmtId="0" fontId="34" fillId="9" borderId="129" xfId="0" applyFont="1" applyFill="1" applyBorder="1" applyAlignment="1" applyProtection="1">
      <alignment horizontal="center" vertical="center"/>
      <protection locked="0"/>
    </xf>
    <xf numFmtId="0" fontId="34" fillId="9" borderId="71" xfId="0" applyFont="1" applyFill="1" applyBorder="1" applyAlignment="1" applyProtection="1">
      <alignment horizontal="center" vertical="center"/>
      <protection locked="0"/>
    </xf>
    <xf numFmtId="0" fontId="34" fillId="9" borderId="72" xfId="0" applyFont="1" applyFill="1" applyBorder="1" applyAlignment="1" applyProtection="1">
      <alignment horizontal="center" vertical="center"/>
      <protection locked="0"/>
    </xf>
    <xf numFmtId="0" fontId="10" fillId="0" borderId="12" xfId="0" applyFont="1" applyBorder="1" applyAlignment="1" applyProtection="1">
      <alignment horizontal="left" vertical="center"/>
      <protection locked="0"/>
    </xf>
    <xf numFmtId="0" fontId="10" fillId="0" borderId="30" xfId="0" applyFont="1" applyBorder="1" applyAlignment="1" applyProtection="1">
      <alignment horizontal="left" vertical="center"/>
      <protection locked="0"/>
    </xf>
    <xf numFmtId="0" fontId="10" fillId="0" borderId="31" xfId="0" applyFont="1" applyBorder="1" applyAlignment="1" applyProtection="1">
      <alignment horizontal="left" vertical="center"/>
      <protection locked="0"/>
    </xf>
    <xf numFmtId="0" fontId="15" fillId="0" borderId="72" xfId="0" applyFont="1" applyBorder="1" applyAlignment="1">
      <alignment horizontal="center" vertical="center"/>
    </xf>
    <xf numFmtId="0" fontId="15" fillId="0" borderId="67" xfId="0" applyFont="1" applyBorder="1" applyAlignment="1">
      <alignment horizontal="center" vertical="center"/>
    </xf>
    <xf numFmtId="0" fontId="15" fillId="0" borderId="46" xfId="0" applyFont="1" applyBorder="1" applyAlignment="1">
      <alignment horizontal="center" vertical="center"/>
    </xf>
    <xf numFmtId="0" fontId="15" fillId="0" borderId="59" xfId="0" applyFont="1" applyBorder="1" applyAlignment="1">
      <alignment horizontal="center" vertical="center"/>
    </xf>
    <xf numFmtId="0" fontId="15" fillId="0" borderId="55" xfId="0" applyFont="1" applyFill="1" applyBorder="1" applyAlignment="1">
      <alignment horizontal="center" vertical="center"/>
    </xf>
    <xf numFmtId="0" fontId="15" fillId="0" borderId="69" xfId="0" applyFont="1" applyFill="1" applyBorder="1" applyAlignment="1">
      <alignment horizontal="center" vertical="center"/>
    </xf>
    <xf numFmtId="0" fontId="15" fillId="0" borderId="48" xfId="0" applyFont="1" applyBorder="1" applyAlignment="1">
      <alignment horizontal="center" vertical="center"/>
    </xf>
    <xf numFmtId="0" fontId="15" fillId="0" borderId="37" xfId="0" applyFont="1" applyBorder="1" applyAlignment="1">
      <alignment horizontal="center" vertical="center"/>
    </xf>
    <xf numFmtId="0" fontId="15" fillId="0" borderId="69" xfId="0" applyFont="1" applyBorder="1" applyAlignment="1">
      <alignment horizontal="center" vertical="center"/>
    </xf>
    <xf numFmtId="0" fontId="15" fillId="0" borderId="32" xfId="0" applyFont="1" applyBorder="1" applyAlignment="1">
      <alignment horizontal="center" vertical="center"/>
    </xf>
    <xf numFmtId="0" fontId="15" fillId="0" borderId="60" xfId="0" applyFont="1" applyBorder="1" applyAlignment="1">
      <alignment horizontal="center" vertical="center"/>
    </xf>
    <xf numFmtId="0" fontId="5" fillId="5" borderId="26" xfId="0" applyFont="1" applyFill="1" applyBorder="1" applyAlignment="1">
      <alignment horizontal="center" vertical="center"/>
    </xf>
    <xf numFmtId="0" fontId="5" fillId="5" borderId="27" xfId="0" applyFont="1" applyFill="1" applyBorder="1" applyAlignment="1">
      <alignment horizontal="center" vertical="center"/>
    </xf>
    <xf numFmtId="0" fontId="5" fillId="5" borderId="28" xfId="0" applyFont="1" applyFill="1" applyBorder="1" applyAlignment="1">
      <alignment horizontal="center" vertical="center"/>
    </xf>
    <xf numFmtId="0" fontId="15" fillId="0" borderId="53" xfId="0" applyFont="1" applyBorder="1" applyAlignment="1">
      <alignment horizontal="center" vertical="center"/>
    </xf>
    <xf numFmtId="0" fontId="15" fillId="0" borderId="50" xfId="0" applyFont="1" applyBorder="1" applyAlignment="1">
      <alignment horizontal="center" vertical="center"/>
    </xf>
    <xf numFmtId="0" fontId="15" fillId="0" borderId="51" xfId="0" applyFont="1" applyBorder="1" applyAlignment="1">
      <alignment horizontal="center" vertical="center"/>
    </xf>
    <xf numFmtId="0" fontId="15" fillId="0" borderId="52" xfId="0" applyFont="1" applyBorder="1" applyAlignment="1">
      <alignment horizontal="center" vertical="center"/>
    </xf>
    <xf numFmtId="0" fontId="15" fillId="0" borderId="54" xfId="0" applyFont="1" applyBorder="1" applyAlignment="1">
      <alignment horizontal="center" vertical="center"/>
    </xf>
    <xf numFmtId="0" fontId="23" fillId="0" borderId="0" xfId="0" applyFont="1" applyFill="1" applyBorder="1" applyAlignment="1">
      <alignment horizontal="right" vertical="center"/>
    </xf>
    <xf numFmtId="0" fontId="15" fillId="2" borderId="45" xfId="0" applyFont="1" applyFill="1" applyBorder="1" applyAlignment="1">
      <alignment horizontal="center" vertical="center"/>
    </xf>
    <xf numFmtId="0" fontId="15" fillId="2" borderId="46" xfId="0" applyFont="1" applyFill="1" applyBorder="1" applyAlignment="1">
      <alignment horizontal="center" vertical="center"/>
    </xf>
    <xf numFmtId="0" fontId="25" fillId="2" borderId="91" xfId="0" applyFont="1" applyFill="1" applyBorder="1" applyAlignment="1">
      <alignment horizontal="center" vertical="center" wrapText="1"/>
    </xf>
    <xf numFmtId="0" fontId="25" fillId="2" borderId="92" xfId="0" applyFont="1" applyFill="1" applyBorder="1" applyAlignment="1">
      <alignment horizontal="center" vertical="center" wrapText="1"/>
    </xf>
    <xf numFmtId="0" fontId="26" fillId="2" borderId="91" xfId="0" applyFont="1" applyFill="1" applyBorder="1" applyAlignment="1">
      <alignment horizontal="center" vertical="center" wrapText="1"/>
    </xf>
    <xf numFmtId="0" fontId="26" fillId="2" borderId="92" xfId="0" applyFont="1" applyFill="1" applyBorder="1" applyAlignment="1">
      <alignment horizontal="center" vertical="center" wrapText="1"/>
    </xf>
    <xf numFmtId="0" fontId="26" fillId="2" borderId="86" xfId="0" applyFont="1" applyFill="1" applyBorder="1" applyAlignment="1">
      <alignment horizontal="center" vertical="center" wrapText="1"/>
    </xf>
    <xf numFmtId="0" fontId="26" fillId="2" borderId="35" xfId="0" applyFont="1" applyFill="1" applyBorder="1" applyAlignment="1">
      <alignment horizontal="center" vertical="center" wrapText="1"/>
    </xf>
    <xf numFmtId="0" fontId="26" fillId="0" borderId="91" xfId="0" applyFont="1" applyFill="1" applyBorder="1" applyAlignment="1">
      <alignment horizontal="left" vertical="top"/>
    </xf>
    <xf numFmtId="0" fontId="26" fillId="0" borderId="84" xfId="0" applyFont="1" applyFill="1" applyBorder="1" applyAlignment="1">
      <alignment horizontal="left" vertical="top"/>
    </xf>
    <xf numFmtId="0" fontId="26" fillId="0" borderId="93" xfId="0" applyFont="1" applyFill="1" applyBorder="1" applyAlignment="1">
      <alignment horizontal="left" vertical="top"/>
    </xf>
    <xf numFmtId="0" fontId="26" fillId="0" borderId="68" xfId="0" applyFont="1" applyFill="1" applyBorder="1" applyAlignment="1">
      <alignment horizontal="left" vertical="top"/>
    </xf>
    <xf numFmtId="0" fontId="26" fillId="0" borderId="24" xfId="0" applyFont="1" applyFill="1" applyBorder="1" applyAlignment="1">
      <alignment horizontal="left" vertical="top"/>
    </xf>
    <xf numFmtId="0" fontId="26" fillId="0" borderId="70" xfId="0" applyFont="1" applyFill="1" applyBorder="1" applyAlignment="1">
      <alignment horizontal="left" vertical="top"/>
    </xf>
    <xf numFmtId="0" fontId="15" fillId="2" borderId="59" xfId="0" applyFont="1" applyFill="1" applyBorder="1" applyAlignment="1">
      <alignment horizontal="center" vertical="center"/>
    </xf>
    <xf numFmtId="0" fontId="15" fillId="2" borderId="79" xfId="0" applyFont="1" applyFill="1" applyBorder="1" applyAlignment="1">
      <alignment horizontal="center" vertical="center"/>
    </xf>
    <xf numFmtId="0" fontId="15" fillId="2" borderId="80" xfId="0" applyFont="1" applyFill="1" applyBorder="1" applyAlignment="1">
      <alignment horizontal="center" vertical="center"/>
    </xf>
    <xf numFmtId="0" fontId="15" fillId="2" borderId="81" xfId="0" applyFont="1" applyFill="1" applyBorder="1" applyAlignment="1">
      <alignment horizontal="center" vertical="center"/>
    </xf>
    <xf numFmtId="0" fontId="24" fillId="0" borderId="19" xfId="0" applyFont="1" applyFill="1" applyBorder="1" applyAlignment="1">
      <alignment horizontal="right" vertical="center"/>
    </xf>
    <xf numFmtId="0" fontId="27" fillId="4" borderId="87" xfId="0" applyFont="1" applyFill="1" applyBorder="1" applyAlignment="1">
      <alignment horizontal="left" vertical="center" wrapText="1"/>
    </xf>
    <xf numFmtId="0" fontId="27" fillId="4" borderId="77" xfId="0" applyFont="1" applyFill="1" applyBorder="1" applyAlignment="1">
      <alignment horizontal="left" vertical="center" wrapText="1"/>
    </xf>
    <xf numFmtId="0" fontId="27" fillId="4" borderId="84" xfId="0" applyFont="1" applyFill="1" applyBorder="1" applyAlignment="1">
      <alignment horizontal="left" vertical="center" wrapText="1"/>
    </xf>
    <xf numFmtId="0" fontId="27" fillId="4" borderId="88" xfId="0" applyFont="1" applyFill="1" applyBorder="1" applyAlignment="1">
      <alignment horizontal="left" vertical="center" wrapText="1"/>
    </xf>
    <xf numFmtId="0" fontId="27" fillId="4" borderId="83" xfId="0" applyFont="1" applyFill="1" applyBorder="1" applyAlignment="1">
      <alignment horizontal="left" vertical="center" wrapText="1"/>
    </xf>
    <xf numFmtId="0" fontId="27" fillId="4" borderId="75" xfId="0" applyFont="1" applyFill="1" applyBorder="1" applyAlignment="1">
      <alignment horizontal="left" vertical="center" wrapText="1"/>
    </xf>
    <xf numFmtId="0" fontId="34" fillId="8" borderId="96" xfId="0" applyFont="1" applyFill="1" applyBorder="1" applyAlignment="1">
      <alignment horizontal="left" vertical="top"/>
    </xf>
    <xf numFmtId="0" fontId="34" fillId="8" borderId="94" xfId="0" applyFont="1" applyFill="1" applyBorder="1" applyAlignment="1">
      <alignment horizontal="left" vertical="top"/>
    </xf>
    <xf numFmtId="0" fontId="34" fillId="8" borderId="95" xfId="0" applyFont="1" applyFill="1" applyBorder="1" applyAlignment="1">
      <alignment horizontal="left" vertical="top"/>
    </xf>
    <xf numFmtId="0" fontId="15" fillId="4" borderId="96" xfId="0" applyFont="1" applyFill="1" applyBorder="1" applyAlignment="1">
      <alignment horizontal="center" vertical="center"/>
    </xf>
    <xf numFmtId="0" fontId="15" fillId="4" borderId="94" xfId="0" applyFont="1" applyFill="1" applyBorder="1" applyAlignment="1">
      <alignment horizontal="center" vertical="center"/>
    </xf>
    <xf numFmtId="0" fontId="15" fillId="0" borderId="15" xfId="0" applyFont="1" applyBorder="1" applyAlignment="1">
      <alignment horizontal="left" vertical="center"/>
    </xf>
    <xf numFmtId="0" fontId="15" fillId="0" borderId="16" xfId="0" applyFont="1" applyBorder="1" applyAlignment="1">
      <alignment horizontal="left" vertical="center"/>
    </xf>
    <xf numFmtId="0" fontId="15" fillId="0" borderId="100" xfId="0" applyFont="1" applyBorder="1" applyAlignment="1">
      <alignment horizontal="left" vertical="center"/>
    </xf>
    <xf numFmtId="0" fontId="15" fillId="4" borderId="101" xfId="0" applyFont="1" applyFill="1" applyBorder="1" applyAlignment="1">
      <alignment horizontal="center" vertical="center"/>
    </xf>
    <xf numFmtId="0" fontId="15" fillId="4" borderId="16" xfId="0" applyFont="1" applyFill="1" applyBorder="1" applyAlignment="1">
      <alignment horizontal="center" vertical="center"/>
    </xf>
    <xf numFmtId="0" fontId="35" fillId="0" borderId="97" xfId="0" applyFont="1" applyBorder="1" applyAlignment="1">
      <alignment horizontal="left" vertical="top"/>
    </xf>
    <xf numFmtId="0" fontId="35" fillId="0" borderId="98" xfId="0" applyFont="1" applyBorder="1" applyAlignment="1">
      <alignment horizontal="left" vertical="top"/>
    </xf>
    <xf numFmtId="0" fontId="35" fillId="0" borderId="99" xfId="0" applyFont="1" applyBorder="1" applyAlignment="1">
      <alignment horizontal="left" vertical="top"/>
    </xf>
    <xf numFmtId="0" fontId="35" fillId="0" borderId="66" xfId="0" applyFont="1" applyBorder="1" applyAlignment="1">
      <alignment horizontal="left" vertical="top"/>
    </xf>
    <xf numFmtId="0" fontId="35" fillId="0" borderId="0" xfId="0" applyFont="1" applyBorder="1" applyAlignment="1">
      <alignment horizontal="left" vertical="top"/>
    </xf>
    <xf numFmtId="0" fontId="35" fillId="0" borderId="68" xfId="0" applyFont="1" applyBorder="1" applyAlignment="1">
      <alignment horizontal="left" vertical="top"/>
    </xf>
    <xf numFmtId="0" fontId="35" fillId="0" borderId="82" xfId="0" applyFont="1" applyBorder="1" applyAlignment="1">
      <alignment horizontal="left" vertical="top"/>
    </xf>
    <xf numFmtId="0" fontId="35" fillId="0" borderId="83" xfId="0" applyFont="1" applyBorder="1" applyAlignment="1">
      <alignment horizontal="left" vertical="top"/>
    </xf>
    <xf numFmtId="0" fontId="35" fillId="0" borderId="75" xfId="0" applyFont="1" applyBorder="1" applyAlignment="1">
      <alignment horizontal="left" vertical="top"/>
    </xf>
    <xf numFmtId="0" fontId="34" fillId="8" borderId="73" xfId="0" applyFont="1" applyFill="1" applyBorder="1" applyAlignment="1">
      <alignment horizontal="left" vertical="top"/>
    </xf>
    <xf numFmtId="0" fontId="34" fillId="8" borderId="36" xfId="0" applyFont="1" applyFill="1" applyBorder="1" applyAlignment="1">
      <alignment horizontal="left" vertical="top"/>
    </xf>
    <xf numFmtId="0" fontId="34" fillId="8" borderId="57" xfId="0" applyFont="1" applyFill="1" applyBorder="1" applyAlignment="1">
      <alignment horizontal="left" vertical="top"/>
    </xf>
    <xf numFmtId="0" fontId="15" fillId="0" borderId="97" xfId="0" applyFont="1" applyBorder="1" applyAlignment="1">
      <alignment horizontal="left" vertical="top"/>
    </xf>
    <xf numFmtId="0" fontId="15" fillId="0" borderId="98" xfId="0" applyFont="1" applyBorder="1" applyAlignment="1">
      <alignment horizontal="left" vertical="top"/>
    </xf>
    <xf numFmtId="0" fontId="15" fillId="0" borderId="99" xfId="0" applyFont="1" applyBorder="1" applyAlignment="1">
      <alignment horizontal="left" vertical="top"/>
    </xf>
    <xf numFmtId="0" fontId="15" fillId="0" borderId="66" xfId="0" applyFont="1" applyBorder="1" applyAlignment="1">
      <alignment horizontal="left" vertical="top"/>
    </xf>
    <xf numFmtId="0" fontId="15" fillId="0" borderId="0" xfId="0" applyFont="1" applyBorder="1" applyAlignment="1">
      <alignment horizontal="left" vertical="top"/>
    </xf>
    <xf numFmtId="0" fontId="15" fillId="0" borderId="68" xfId="0" applyFont="1" applyBorder="1" applyAlignment="1">
      <alignment horizontal="left" vertical="top"/>
    </xf>
    <xf numFmtId="0" fontId="15" fillId="0" borderId="82" xfId="0" applyFont="1" applyBorder="1" applyAlignment="1">
      <alignment horizontal="left" vertical="top"/>
    </xf>
    <xf numFmtId="0" fontId="15" fillId="0" borderId="83" xfId="0" applyFont="1" applyBorder="1" applyAlignment="1">
      <alignment horizontal="left" vertical="top"/>
    </xf>
    <xf numFmtId="0" fontId="15" fillId="0" borderId="75" xfId="0" applyFont="1" applyBorder="1" applyAlignment="1">
      <alignment horizontal="left" vertical="top"/>
    </xf>
    <xf numFmtId="0" fontId="34" fillId="8" borderId="96" xfId="0" applyFont="1" applyFill="1" applyBorder="1" applyAlignment="1">
      <alignment horizontal="left" vertical="top" wrapText="1"/>
    </xf>
    <xf numFmtId="0" fontId="34" fillId="8" borderId="94" xfId="0" applyFont="1" applyFill="1" applyBorder="1" applyAlignment="1">
      <alignment horizontal="left" vertical="top" wrapText="1"/>
    </xf>
    <xf numFmtId="0" fontId="34" fillId="8" borderId="95" xfId="0" applyFont="1" applyFill="1" applyBorder="1" applyAlignment="1">
      <alignment horizontal="left" vertical="top" wrapText="1"/>
    </xf>
    <xf numFmtId="0" fontId="15" fillId="4" borderId="15" xfId="0" applyFont="1" applyFill="1" applyBorder="1" applyAlignment="1">
      <alignment horizontal="center" vertical="center" wrapText="1"/>
    </xf>
    <xf numFmtId="0" fontId="15" fillId="4" borderId="16" xfId="0" applyFont="1" applyFill="1" applyBorder="1" applyAlignment="1">
      <alignment horizontal="center" vertical="center" wrapText="1"/>
    </xf>
    <xf numFmtId="0" fontId="15" fillId="4" borderId="17" xfId="0" applyFont="1" applyFill="1" applyBorder="1" applyAlignment="1">
      <alignment horizontal="center" vertical="center" wrapText="1"/>
    </xf>
    <xf numFmtId="0" fontId="25" fillId="4" borderId="15" xfId="0" applyFont="1" applyFill="1" applyBorder="1" applyAlignment="1">
      <alignment horizontal="center" vertical="center" wrapText="1"/>
    </xf>
    <xf numFmtId="0" fontId="25" fillId="4" borderId="100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left" vertical="center" wrapText="1"/>
    </xf>
    <xf numFmtId="0" fontId="15" fillId="0" borderId="16" xfId="0" applyFont="1" applyFill="1" applyBorder="1" applyAlignment="1">
      <alignment horizontal="left" vertical="center" wrapText="1"/>
    </xf>
    <xf numFmtId="0" fontId="15" fillId="0" borderId="17" xfId="0" applyFont="1" applyFill="1" applyBorder="1" applyAlignment="1">
      <alignment horizontal="left" vertical="center" wrapText="1"/>
    </xf>
    <xf numFmtId="0" fontId="15" fillId="0" borderId="101" xfId="0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0" fontId="15" fillId="0" borderId="104" xfId="0" applyFont="1" applyFill="1" applyBorder="1" applyAlignment="1">
      <alignment horizontal="left" vertical="center" wrapText="1"/>
    </xf>
    <xf numFmtId="0" fontId="15" fillId="0" borderId="105" xfId="0" applyFont="1" applyFill="1" applyBorder="1" applyAlignment="1">
      <alignment horizontal="left" vertical="center" wrapText="1"/>
    </xf>
    <xf numFmtId="0" fontId="15" fillId="0" borderId="106" xfId="0" applyFont="1" applyFill="1" applyBorder="1" applyAlignment="1">
      <alignment horizontal="left" vertical="center" wrapText="1"/>
    </xf>
    <xf numFmtId="0" fontId="15" fillId="4" borderId="15" xfId="0" applyFont="1" applyFill="1" applyBorder="1" applyAlignment="1">
      <alignment horizontal="center" vertical="center"/>
    </xf>
    <xf numFmtId="0" fontId="15" fillId="4" borderId="100" xfId="0" applyFont="1" applyFill="1" applyBorder="1" applyAlignment="1">
      <alignment horizontal="center" vertical="center"/>
    </xf>
    <xf numFmtId="0" fontId="15" fillId="0" borderId="108" xfId="0" applyFont="1" applyBorder="1" applyAlignment="1">
      <alignment horizontal="center" vertical="center"/>
    </xf>
    <xf numFmtId="0" fontId="15" fillId="0" borderId="22" xfId="0" applyFont="1" applyBorder="1" applyAlignment="1">
      <alignment horizontal="center" vertical="center"/>
    </xf>
    <xf numFmtId="0" fontId="15" fillId="0" borderId="21" xfId="0" applyFont="1" applyBorder="1" applyAlignment="1">
      <alignment horizontal="left" vertical="center"/>
    </xf>
    <xf numFmtId="0" fontId="15" fillId="0" borderId="22" xfId="0" applyFont="1" applyBorder="1" applyAlignment="1">
      <alignment horizontal="left" vertical="center"/>
    </xf>
    <xf numFmtId="0" fontId="15" fillId="0" borderId="109" xfId="0" applyFont="1" applyBorder="1" applyAlignment="1">
      <alignment horizontal="left" vertical="center"/>
    </xf>
    <xf numFmtId="0" fontId="15" fillId="2" borderId="35" xfId="0" applyFont="1" applyFill="1" applyBorder="1" applyAlignment="1">
      <alignment horizontal="center" vertical="center"/>
    </xf>
    <xf numFmtId="0" fontId="15" fillId="2" borderId="65" xfId="0" applyFont="1" applyFill="1" applyBorder="1" applyAlignment="1">
      <alignment horizontal="center" vertical="center"/>
    </xf>
    <xf numFmtId="0" fontId="15" fillId="2" borderId="32" xfId="0" applyFont="1" applyFill="1" applyBorder="1" applyAlignment="1">
      <alignment horizontal="center" vertical="center"/>
    </xf>
    <xf numFmtId="0" fontId="15" fillId="2" borderId="60" xfId="0" applyFont="1" applyFill="1" applyBorder="1" applyAlignment="1">
      <alignment horizontal="center" vertical="center"/>
    </xf>
    <xf numFmtId="0" fontId="15" fillId="0" borderId="48" xfId="0" applyFont="1" applyFill="1" applyBorder="1" applyAlignment="1">
      <alignment horizontal="center" vertical="center"/>
    </xf>
    <xf numFmtId="0" fontId="33" fillId="0" borderId="19" xfId="0" applyFont="1" applyFill="1" applyBorder="1" applyAlignment="1">
      <alignment horizontal="left" vertical="center"/>
    </xf>
    <xf numFmtId="38" fontId="15" fillId="0" borderId="26" xfId="1" applyFont="1" applyFill="1" applyBorder="1" applyAlignment="1">
      <alignment horizontal="center" vertical="center"/>
    </xf>
    <xf numFmtId="38" fontId="15" fillId="0" borderId="28" xfId="1" applyFont="1" applyFill="1" applyBorder="1" applyAlignment="1">
      <alignment horizontal="center" vertical="center"/>
    </xf>
    <xf numFmtId="38" fontId="15" fillId="0" borderId="50" xfId="0" applyNumberFormat="1" applyFont="1" applyBorder="1" applyAlignment="1">
      <alignment horizontal="right" vertical="center"/>
    </xf>
    <xf numFmtId="0" fontId="15" fillId="0" borderId="54" xfId="0" applyFont="1" applyBorder="1" applyAlignment="1">
      <alignment horizontal="right" vertical="center"/>
    </xf>
    <xf numFmtId="0" fontId="15" fillId="0" borderId="15" xfId="0" applyFont="1" applyBorder="1" applyAlignment="1">
      <alignment horizontal="left" vertical="top"/>
    </xf>
    <xf numFmtId="0" fontId="15" fillId="0" borderId="16" xfId="0" applyFont="1" applyBorder="1" applyAlignment="1">
      <alignment horizontal="left" vertical="top"/>
    </xf>
    <xf numFmtId="0" fontId="15" fillId="0" borderId="100" xfId="0" applyFont="1" applyBorder="1" applyAlignment="1">
      <alignment horizontal="left" vertical="top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10" fillId="0" borderId="46" xfId="0" applyFont="1" applyBorder="1" applyAlignment="1">
      <alignment horizontal="left" vertical="center"/>
    </xf>
    <xf numFmtId="0" fontId="10" fillId="0" borderId="59" xfId="0" applyFont="1" applyBorder="1" applyAlignment="1">
      <alignment horizontal="left" vertical="center"/>
    </xf>
    <xf numFmtId="0" fontId="10" fillId="0" borderId="32" xfId="0" applyFont="1" applyBorder="1" applyAlignment="1">
      <alignment horizontal="left" vertical="center"/>
    </xf>
    <xf numFmtId="0" fontId="10" fillId="0" borderId="60" xfId="0" applyFont="1" applyBorder="1" applyAlignment="1">
      <alignment horizontal="left" vertical="center"/>
    </xf>
    <xf numFmtId="0" fontId="0" fillId="0" borderId="58" xfId="0" applyBorder="1" applyAlignment="1">
      <alignment horizontal="center" vertical="center"/>
    </xf>
    <xf numFmtId="0" fontId="0" fillId="0" borderId="64" xfId="0" applyBorder="1" applyAlignment="1">
      <alignment horizontal="center" vertical="center"/>
    </xf>
    <xf numFmtId="0" fontId="10" fillId="0" borderId="56" xfId="0" applyFont="1" applyBorder="1" applyAlignment="1">
      <alignment horizontal="left" vertical="center" wrapText="1"/>
    </xf>
    <xf numFmtId="0" fontId="10" fillId="0" borderId="57" xfId="0" applyFont="1" applyBorder="1" applyAlignment="1">
      <alignment horizontal="left" vertical="center"/>
    </xf>
    <xf numFmtId="0" fontId="10" fillId="0" borderId="55" xfId="0" applyFont="1" applyBorder="1" applyAlignment="1">
      <alignment horizontal="left" vertical="center"/>
    </xf>
    <xf numFmtId="0" fontId="10" fillId="0" borderId="75" xfId="0" applyFont="1" applyBorder="1" applyAlignment="1">
      <alignment horizontal="left" vertical="center"/>
    </xf>
    <xf numFmtId="0" fontId="0" fillId="0" borderId="10" xfId="0" applyBorder="1" applyAlignment="1">
      <alignment horizontal="center" vertical="center"/>
    </xf>
    <xf numFmtId="0" fontId="10" fillId="0" borderId="24" xfId="0" applyFont="1" applyBorder="1" applyAlignment="1">
      <alignment horizontal="left" vertical="center"/>
    </xf>
    <xf numFmtId="0" fontId="10" fillId="0" borderId="70" xfId="0" applyFont="1" applyBorder="1" applyAlignment="1">
      <alignment horizontal="left" vertical="center"/>
    </xf>
  </cellXfs>
  <cellStyles count="4">
    <cellStyle name="桁区切り" xfId="1" builtinId="6"/>
    <cellStyle name="標準" xfId="0" builtinId="0"/>
    <cellStyle name="標準 2" xfId="3" xr:uid="{00000000-0005-0000-0000-000002000000}"/>
    <cellStyle name="標準 3" xfId="2" xr:uid="{00000000-0005-0000-0000-000003000000}"/>
  </cellStyles>
  <dxfs count="0"/>
  <tableStyles count="0" defaultTableStyle="TableStyleMedium2" defaultPivotStyle="PivotStyleMedium9"/>
  <colors>
    <mruColors>
      <color rgb="FFFFFF99"/>
      <color rgb="FFFFFFCC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114300</xdr:colOff>
      <xdr:row>0</xdr:row>
      <xdr:rowOff>66675</xdr:rowOff>
    </xdr:from>
    <xdr:to>
      <xdr:col>8</xdr:col>
      <xdr:colOff>2276475</xdr:colOff>
      <xdr:row>2</xdr:row>
      <xdr:rowOff>104775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638300" y="66675"/>
          <a:ext cx="6553200" cy="5238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2800"/>
            <a:t>自主研究費活動計画（申請）</a:t>
          </a:r>
          <a:endParaRPr kumimoji="1" lang="en-US" altLang="ja-JP" sz="2800"/>
        </a:p>
        <a:p>
          <a:pPr algn="ctr"/>
          <a:endParaRPr kumimoji="1" lang="ja-JP" altLang="en-US" sz="28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9525</xdr:colOff>
      <xdr:row>8</xdr:row>
      <xdr:rowOff>0</xdr:rowOff>
    </xdr:from>
    <xdr:to>
      <xdr:col>8</xdr:col>
      <xdr:colOff>828675</xdr:colOff>
      <xdr:row>28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CxnSpPr/>
      </xdr:nvCxnSpPr>
      <xdr:spPr>
        <a:xfrm flipH="1">
          <a:off x="5324475" y="2171700"/>
          <a:ext cx="819150" cy="59055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257175</xdr:colOff>
      <xdr:row>9</xdr:row>
      <xdr:rowOff>123825</xdr:rowOff>
    </xdr:from>
    <xdr:to>
      <xdr:col>8</xdr:col>
      <xdr:colOff>561975</xdr:colOff>
      <xdr:row>25</xdr:row>
      <xdr:rowOff>200025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72125" y="2590800"/>
          <a:ext cx="304800" cy="48006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ctr"/>
        <a:lstStyle/>
        <a:p>
          <a:pPr algn="ctr"/>
          <a:r>
            <a:rPr kumimoji="1" lang="ja-JP" altLang="en-US" sz="1100"/>
            <a:t>この欄は、特に記入の必要はありません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2060"/>
    <pageSetUpPr fitToPage="1"/>
  </sheetPr>
  <dimension ref="A1:N33"/>
  <sheetViews>
    <sheetView tabSelected="1" view="pageBreakPreview" zoomScaleNormal="100" zoomScaleSheetLayoutView="100" workbookViewId="0">
      <selection activeCell="O4" sqref="O4"/>
    </sheetView>
  </sheetViews>
  <sheetFormatPr defaultColWidth="9" defaultRowHeight="20.25" customHeight="1"/>
  <cols>
    <col min="1" max="2" width="6.25" style="16" customWidth="1"/>
    <col min="3" max="3" width="11.375" style="16" customWidth="1"/>
    <col min="4" max="4" width="8" style="16" customWidth="1"/>
    <col min="5" max="5" width="8.125" style="16" customWidth="1"/>
    <col min="6" max="6" width="12.5" style="16" customWidth="1"/>
    <col min="7" max="7" width="14.375" style="16" customWidth="1"/>
    <col min="8" max="8" width="11.125" style="16" customWidth="1"/>
    <col min="9" max="9" width="5.5" style="16" customWidth="1"/>
    <col min="10" max="10" width="52.75" style="16" customWidth="1"/>
    <col min="11" max="11" width="5.625" style="16" customWidth="1"/>
    <col min="12" max="12" width="3.875" style="16" customWidth="1"/>
    <col min="13" max="13" width="22" style="16" customWidth="1"/>
    <col min="14" max="14" width="25.5" style="16" customWidth="1"/>
    <col min="15" max="16384" width="9" style="16"/>
  </cols>
  <sheetData>
    <row r="1" spans="1:14" ht="29.25" customHeight="1">
      <c r="A1" s="309" t="s">
        <v>169</v>
      </c>
      <c r="B1" s="310"/>
      <c r="J1" s="17"/>
    </row>
    <row r="2" spans="1:14" ht="26.25" customHeight="1">
      <c r="A2" s="106" t="s">
        <v>127</v>
      </c>
      <c r="C2" s="19"/>
    </row>
    <row r="3" spans="1:14" ht="13.5" customHeight="1" thickBot="1">
      <c r="A3" s="20"/>
      <c r="B3" s="22"/>
      <c r="E3" s="21"/>
      <c r="J3" s="22"/>
    </row>
    <row r="4" spans="1:14" ht="20.25" customHeight="1" thickBot="1">
      <c r="A4" s="313" t="s">
        <v>8</v>
      </c>
      <c r="B4" s="314"/>
      <c r="C4" s="324" t="s">
        <v>85</v>
      </c>
      <c r="D4" s="325"/>
      <c r="E4" s="23"/>
      <c r="G4" s="24" t="s">
        <v>3</v>
      </c>
      <c r="H4" s="320" t="s">
        <v>132</v>
      </c>
      <c r="I4" s="321"/>
      <c r="J4" s="62" t="s">
        <v>56</v>
      </c>
      <c r="K4" s="354" t="s">
        <v>131</v>
      </c>
      <c r="L4" s="355"/>
      <c r="M4" s="356"/>
    </row>
    <row r="5" spans="1:14" ht="20.25" customHeight="1" thickTop="1" thickBot="1">
      <c r="A5" s="311"/>
      <c r="B5" s="312"/>
      <c r="C5" s="322">
        <f>H33</f>
        <v>0</v>
      </c>
      <c r="D5" s="323"/>
      <c r="E5" s="23"/>
      <c r="G5" s="26" t="s">
        <v>164</v>
      </c>
      <c r="H5" s="318" t="s">
        <v>165</v>
      </c>
      <c r="I5" s="319"/>
      <c r="J5" s="61" t="s">
        <v>129</v>
      </c>
      <c r="K5" s="357">
        <v>29999999</v>
      </c>
      <c r="L5" s="358"/>
      <c r="M5" s="359"/>
    </row>
    <row r="6" spans="1:14" ht="12" customHeight="1">
      <c r="A6" s="28"/>
      <c r="B6" s="27"/>
      <c r="C6" s="28"/>
      <c r="D6" s="23"/>
      <c r="E6" s="23"/>
      <c r="G6" s="27"/>
      <c r="H6" s="23"/>
      <c r="I6" s="23"/>
      <c r="J6" s="27"/>
      <c r="K6" s="27"/>
    </row>
    <row r="7" spans="1:14" ht="14.25" customHeight="1" thickBot="1">
      <c r="A7" s="109" t="s">
        <v>9</v>
      </c>
      <c r="B7" s="29"/>
      <c r="J7" s="29"/>
      <c r="L7" s="30" t="s">
        <v>35</v>
      </c>
      <c r="M7" s="30"/>
    </row>
    <row r="8" spans="1:14" ht="27" customHeight="1" thickBot="1">
      <c r="A8" s="74" t="s">
        <v>58</v>
      </c>
      <c r="B8" s="75" t="s">
        <v>59</v>
      </c>
      <c r="C8" s="63" t="s">
        <v>55</v>
      </c>
      <c r="D8" s="326" t="s">
        <v>6</v>
      </c>
      <c r="E8" s="327"/>
      <c r="F8" s="328"/>
      <c r="G8" s="31" t="s">
        <v>0</v>
      </c>
      <c r="H8" s="32" t="s">
        <v>5</v>
      </c>
      <c r="I8" s="33" t="s">
        <v>57</v>
      </c>
      <c r="J8" s="34" t="s">
        <v>7</v>
      </c>
      <c r="L8" s="235" t="s">
        <v>24</v>
      </c>
      <c r="M8" s="342" t="s">
        <v>25</v>
      </c>
      <c r="N8" s="343"/>
    </row>
    <row r="9" spans="1:14" ht="20.25" customHeight="1" thickTop="1">
      <c r="A9" s="71">
        <v>1</v>
      </c>
      <c r="B9" s="64"/>
      <c r="C9" s="103"/>
      <c r="D9" s="315"/>
      <c r="E9" s="316"/>
      <c r="F9" s="317"/>
      <c r="G9" s="40"/>
      <c r="H9" s="36">
        <f>$A$5-G9</f>
        <v>0</v>
      </c>
      <c r="I9" s="37"/>
      <c r="J9" s="100"/>
      <c r="L9" s="38" t="s">
        <v>21</v>
      </c>
      <c r="M9" s="344" t="s">
        <v>50</v>
      </c>
      <c r="N9" s="345"/>
    </row>
    <row r="10" spans="1:14" ht="20.25" customHeight="1">
      <c r="A10" s="71">
        <v>2</v>
      </c>
      <c r="B10" s="72"/>
      <c r="C10" s="103"/>
      <c r="D10" s="348"/>
      <c r="E10" s="349"/>
      <c r="F10" s="350"/>
      <c r="G10" s="66"/>
      <c r="H10" s="36">
        <f>H9-G10</f>
        <v>0</v>
      </c>
      <c r="I10" s="37"/>
      <c r="J10" s="100"/>
      <c r="L10" s="39" t="s">
        <v>22</v>
      </c>
      <c r="M10" s="334" t="s">
        <v>84</v>
      </c>
      <c r="N10" s="335"/>
    </row>
    <row r="11" spans="1:14" ht="20.25" customHeight="1">
      <c r="A11" s="71">
        <v>3</v>
      </c>
      <c r="B11" s="73"/>
      <c r="C11" s="103"/>
      <c r="D11" s="348"/>
      <c r="E11" s="349"/>
      <c r="F11" s="350"/>
      <c r="G11" s="67"/>
      <c r="H11" s="36">
        <f>H10-G11</f>
        <v>0</v>
      </c>
      <c r="I11" s="37"/>
      <c r="J11" s="101"/>
      <c r="L11" s="340" t="s">
        <v>23</v>
      </c>
      <c r="M11" s="336" t="s">
        <v>81</v>
      </c>
      <c r="N11" s="337"/>
    </row>
    <row r="12" spans="1:14" ht="20.25" customHeight="1">
      <c r="A12" s="71">
        <v>4</v>
      </c>
      <c r="B12" s="73"/>
      <c r="C12" s="103"/>
      <c r="D12" s="348"/>
      <c r="E12" s="349"/>
      <c r="F12" s="350"/>
      <c r="G12" s="67"/>
      <c r="H12" s="36">
        <f>H11-G12</f>
        <v>0</v>
      </c>
      <c r="I12" s="37"/>
      <c r="J12" s="101"/>
      <c r="L12" s="351"/>
      <c r="M12" s="346"/>
      <c r="N12" s="347"/>
    </row>
    <row r="13" spans="1:14" ht="20.25" customHeight="1">
      <c r="A13" s="71">
        <v>5</v>
      </c>
      <c r="B13" s="73"/>
      <c r="C13" s="103"/>
      <c r="D13" s="348"/>
      <c r="E13" s="349"/>
      <c r="F13" s="350"/>
      <c r="G13" s="67"/>
      <c r="H13" s="36">
        <f>H12-G13</f>
        <v>0</v>
      </c>
      <c r="I13" s="37"/>
      <c r="J13" s="101"/>
      <c r="L13" s="39" t="s">
        <v>10</v>
      </c>
      <c r="M13" s="334" t="s">
        <v>52</v>
      </c>
      <c r="N13" s="335"/>
    </row>
    <row r="14" spans="1:14" ht="20.25" customHeight="1">
      <c r="A14" s="71">
        <v>6</v>
      </c>
      <c r="B14" s="73"/>
      <c r="C14" s="104"/>
      <c r="D14" s="348"/>
      <c r="E14" s="349"/>
      <c r="F14" s="350"/>
      <c r="G14" s="67"/>
      <c r="H14" s="36">
        <f>H13-G14</f>
        <v>0</v>
      </c>
      <c r="I14" s="37"/>
      <c r="J14" s="101"/>
      <c r="L14" s="39" t="s">
        <v>11</v>
      </c>
      <c r="M14" s="334" t="s">
        <v>83</v>
      </c>
      <c r="N14" s="335"/>
    </row>
    <row r="15" spans="1:14" ht="20.25" customHeight="1">
      <c r="A15" s="71">
        <v>7</v>
      </c>
      <c r="B15" s="73"/>
      <c r="C15" s="104"/>
      <c r="D15" s="348"/>
      <c r="E15" s="349"/>
      <c r="F15" s="350"/>
      <c r="G15" s="67"/>
      <c r="H15" s="36">
        <f t="shared" ref="H15:H23" si="0">H14-G15</f>
        <v>0</v>
      </c>
      <c r="I15" s="37"/>
      <c r="J15" s="101"/>
      <c r="L15" s="340" t="s">
        <v>12</v>
      </c>
      <c r="M15" s="336" t="s">
        <v>82</v>
      </c>
      <c r="N15" s="337"/>
    </row>
    <row r="16" spans="1:14" ht="20.25" customHeight="1" thickBot="1">
      <c r="A16" s="71">
        <v>8</v>
      </c>
      <c r="B16" s="73"/>
      <c r="C16" s="104"/>
      <c r="D16" s="348"/>
      <c r="E16" s="349"/>
      <c r="F16" s="350"/>
      <c r="G16" s="67"/>
      <c r="H16" s="36">
        <f t="shared" si="0"/>
        <v>0</v>
      </c>
      <c r="I16" s="37"/>
      <c r="J16" s="101"/>
      <c r="L16" s="341"/>
      <c r="M16" s="338"/>
      <c r="N16" s="339"/>
    </row>
    <row r="17" spans="1:14" ht="20.25" customHeight="1" thickBot="1">
      <c r="A17" s="71">
        <v>9</v>
      </c>
      <c r="B17" s="73"/>
      <c r="C17" s="104"/>
      <c r="D17" s="348"/>
      <c r="E17" s="349"/>
      <c r="F17" s="350"/>
      <c r="G17" s="67"/>
      <c r="H17" s="36">
        <f t="shared" si="0"/>
        <v>0</v>
      </c>
      <c r="I17" s="37"/>
      <c r="J17" s="101"/>
      <c r="L17" s="30" t="s">
        <v>46</v>
      </c>
      <c r="M17" s="41"/>
      <c r="N17" s="42"/>
    </row>
    <row r="18" spans="1:14" ht="20.25" customHeight="1" thickBot="1">
      <c r="A18" s="71">
        <v>10</v>
      </c>
      <c r="B18" s="73"/>
      <c r="C18" s="104"/>
      <c r="D18" s="348"/>
      <c r="E18" s="349"/>
      <c r="F18" s="350"/>
      <c r="G18" s="67"/>
      <c r="H18" s="36">
        <f t="shared" si="0"/>
        <v>0</v>
      </c>
      <c r="I18" s="37"/>
      <c r="J18" s="101"/>
      <c r="L18" s="43"/>
      <c r="M18" s="44" t="s">
        <v>47</v>
      </c>
      <c r="N18" s="45" t="s">
        <v>48</v>
      </c>
    </row>
    <row r="19" spans="1:14" ht="20.25" customHeight="1" thickTop="1">
      <c r="A19" s="71">
        <v>11</v>
      </c>
      <c r="B19" s="73"/>
      <c r="C19" s="104"/>
      <c r="D19" s="348"/>
      <c r="E19" s="349"/>
      <c r="F19" s="350"/>
      <c r="G19" s="67"/>
      <c r="H19" s="36">
        <f t="shared" si="0"/>
        <v>0</v>
      </c>
      <c r="I19" s="37"/>
      <c r="J19" s="101"/>
      <c r="L19" s="52" t="s">
        <v>21</v>
      </c>
      <c r="M19" s="53">
        <f t="shared" ref="M19:M21" si="1">SUMIF($I$9:$I$32,"="&amp; L19,$G$9:$G$32)</f>
        <v>0</v>
      </c>
      <c r="N19" s="329">
        <f>SUM(M19:M21)</f>
        <v>0</v>
      </c>
    </row>
    <row r="20" spans="1:14" ht="20.25" customHeight="1">
      <c r="A20" s="71">
        <v>12</v>
      </c>
      <c r="B20" s="73"/>
      <c r="C20" s="104"/>
      <c r="D20" s="348"/>
      <c r="E20" s="349"/>
      <c r="F20" s="350"/>
      <c r="G20" s="67"/>
      <c r="H20" s="36">
        <f t="shared" si="0"/>
        <v>0</v>
      </c>
      <c r="I20" s="37"/>
      <c r="J20" s="101"/>
      <c r="L20" s="54" t="s">
        <v>22</v>
      </c>
      <c r="M20" s="55">
        <f t="shared" si="1"/>
        <v>0</v>
      </c>
      <c r="N20" s="330"/>
    </row>
    <row r="21" spans="1:14" ht="20.25" customHeight="1">
      <c r="A21" s="71">
        <v>13</v>
      </c>
      <c r="B21" s="73"/>
      <c r="C21" s="104"/>
      <c r="D21" s="348"/>
      <c r="E21" s="349"/>
      <c r="F21" s="350"/>
      <c r="G21" s="67"/>
      <c r="H21" s="36">
        <f t="shared" si="0"/>
        <v>0</v>
      </c>
      <c r="I21" s="37"/>
      <c r="J21" s="101"/>
      <c r="L21" s="54" t="s">
        <v>23</v>
      </c>
      <c r="M21" s="55">
        <f t="shared" si="1"/>
        <v>0</v>
      </c>
      <c r="N21" s="331"/>
    </row>
    <row r="22" spans="1:14" ht="20.25" customHeight="1">
      <c r="A22" s="71">
        <v>14</v>
      </c>
      <c r="B22" s="73"/>
      <c r="C22" s="104"/>
      <c r="D22" s="348"/>
      <c r="E22" s="349"/>
      <c r="F22" s="350"/>
      <c r="G22" s="67"/>
      <c r="H22" s="36">
        <f t="shared" si="0"/>
        <v>0</v>
      </c>
      <c r="I22" s="37"/>
      <c r="J22" s="101"/>
      <c r="L22" s="54" t="s">
        <v>10</v>
      </c>
      <c r="M22" s="55">
        <f t="shared" ref="M22:M24" si="2">SUMIF($I$9:$I$32,"="&amp; L22,$G$9:$G$32)</f>
        <v>0</v>
      </c>
      <c r="N22" s="330">
        <f>SUM(M22:M24)</f>
        <v>0</v>
      </c>
    </row>
    <row r="23" spans="1:14" ht="20.25" customHeight="1">
      <c r="A23" s="71">
        <v>15</v>
      </c>
      <c r="B23" s="73"/>
      <c r="C23" s="104"/>
      <c r="D23" s="348"/>
      <c r="E23" s="349"/>
      <c r="F23" s="350"/>
      <c r="G23" s="67"/>
      <c r="H23" s="36">
        <f t="shared" si="0"/>
        <v>0</v>
      </c>
      <c r="I23" s="37"/>
      <c r="J23" s="101"/>
      <c r="L23" s="54" t="s">
        <v>11</v>
      </c>
      <c r="M23" s="55">
        <f t="shared" si="2"/>
        <v>0</v>
      </c>
      <c r="N23" s="330"/>
    </row>
    <row r="24" spans="1:14" ht="20.25" customHeight="1" thickBot="1">
      <c r="A24" s="71">
        <v>16</v>
      </c>
      <c r="B24" s="73"/>
      <c r="C24" s="104"/>
      <c r="D24" s="348"/>
      <c r="E24" s="349"/>
      <c r="F24" s="350"/>
      <c r="G24" s="67"/>
      <c r="H24" s="36">
        <f t="shared" ref="H24:H25" si="3">H23-G24</f>
        <v>0</v>
      </c>
      <c r="I24" s="37"/>
      <c r="J24" s="101"/>
      <c r="L24" s="54" t="s">
        <v>12</v>
      </c>
      <c r="M24" s="55">
        <f t="shared" si="2"/>
        <v>0</v>
      </c>
      <c r="N24" s="330"/>
    </row>
    <row r="25" spans="1:14" ht="20.25" customHeight="1" thickBot="1">
      <c r="A25" s="71">
        <v>17</v>
      </c>
      <c r="B25" s="73"/>
      <c r="C25" s="104"/>
      <c r="D25" s="348"/>
      <c r="E25" s="349"/>
      <c r="F25" s="350"/>
      <c r="G25" s="67"/>
      <c r="H25" s="36">
        <f t="shared" si="3"/>
        <v>0</v>
      </c>
      <c r="I25" s="37"/>
      <c r="J25" s="101"/>
      <c r="L25" s="332" t="s">
        <v>36</v>
      </c>
      <c r="M25" s="333"/>
      <c r="N25" s="56">
        <f>SUM(N19:N24)</f>
        <v>0</v>
      </c>
    </row>
    <row r="26" spans="1:14" ht="20.25" customHeight="1">
      <c r="A26" s="71">
        <v>18</v>
      </c>
      <c r="B26" s="73"/>
      <c r="C26" s="104"/>
      <c r="D26" s="348"/>
      <c r="E26" s="349"/>
      <c r="F26" s="350"/>
      <c r="G26" s="67"/>
      <c r="H26" s="36">
        <f>H15-G26</f>
        <v>0</v>
      </c>
      <c r="I26" s="37"/>
      <c r="J26" s="101"/>
      <c r="L26" s="46"/>
      <c r="M26" s="47"/>
      <c r="N26" s="46"/>
    </row>
    <row r="27" spans="1:14" ht="20.25" customHeight="1">
      <c r="A27" s="71">
        <v>19</v>
      </c>
      <c r="B27" s="73"/>
      <c r="C27" s="104"/>
      <c r="D27" s="348"/>
      <c r="E27" s="349"/>
      <c r="F27" s="350"/>
      <c r="G27" s="67"/>
      <c r="H27" s="36">
        <f t="shared" ref="H27:H32" si="4">H26-G27</f>
        <v>0</v>
      </c>
      <c r="I27" s="37"/>
      <c r="J27" s="101"/>
    </row>
    <row r="28" spans="1:14" ht="20.25" customHeight="1">
      <c r="A28" s="71">
        <v>20</v>
      </c>
      <c r="B28" s="73"/>
      <c r="C28" s="104"/>
      <c r="D28" s="348"/>
      <c r="E28" s="349"/>
      <c r="F28" s="350"/>
      <c r="G28" s="67"/>
      <c r="H28" s="36">
        <f t="shared" si="4"/>
        <v>0</v>
      </c>
      <c r="I28" s="37"/>
      <c r="J28" s="101"/>
    </row>
    <row r="29" spans="1:14" ht="20.25" customHeight="1">
      <c r="A29" s="71">
        <v>21</v>
      </c>
      <c r="B29" s="73"/>
      <c r="C29" s="104"/>
      <c r="D29" s="348"/>
      <c r="E29" s="349"/>
      <c r="F29" s="350"/>
      <c r="G29" s="67"/>
      <c r="H29" s="36">
        <f t="shared" si="4"/>
        <v>0</v>
      </c>
      <c r="I29" s="37"/>
      <c r="J29" s="101"/>
      <c r="L29" s="48"/>
    </row>
    <row r="30" spans="1:14" ht="20.25" customHeight="1">
      <c r="A30" s="71">
        <v>22</v>
      </c>
      <c r="B30" s="73"/>
      <c r="C30" s="104"/>
      <c r="D30" s="348"/>
      <c r="E30" s="349"/>
      <c r="F30" s="350"/>
      <c r="G30" s="67"/>
      <c r="H30" s="36">
        <f t="shared" si="4"/>
        <v>0</v>
      </c>
      <c r="I30" s="37"/>
      <c r="J30" s="101"/>
      <c r="L30" s="48" t="s">
        <v>49</v>
      </c>
    </row>
    <row r="31" spans="1:14" ht="20.25" customHeight="1">
      <c r="A31" s="71">
        <v>23</v>
      </c>
      <c r="B31" s="73"/>
      <c r="C31" s="104"/>
      <c r="D31" s="348"/>
      <c r="E31" s="349"/>
      <c r="F31" s="350"/>
      <c r="G31" s="67"/>
      <c r="H31" s="36">
        <f t="shared" si="4"/>
        <v>0</v>
      </c>
      <c r="I31" s="37"/>
      <c r="J31" s="101"/>
    </row>
    <row r="32" spans="1:14" ht="20.25" customHeight="1" thickBot="1">
      <c r="A32" s="71">
        <v>24</v>
      </c>
      <c r="B32" s="73"/>
      <c r="C32" s="104"/>
      <c r="D32" s="348"/>
      <c r="E32" s="349"/>
      <c r="F32" s="350"/>
      <c r="G32" s="68"/>
      <c r="H32" s="50">
        <f t="shared" si="4"/>
        <v>0</v>
      </c>
      <c r="I32" s="69"/>
      <c r="J32" s="101"/>
    </row>
    <row r="33" spans="1:10" ht="20.25" customHeight="1" thickBot="1">
      <c r="A33" s="352" t="s">
        <v>4</v>
      </c>
      <c r="B33" s="353"/>
      <c r="C33" s="353"/>
      <c r="D33" s="353"/>
      <c r="E33" s="353"/>
      <c r="F33" s="353"/>
      <c r="G33" s="107">
        <f>SUM(G9:G32)</f>
        <v>0</v>
      </c>
      <c r="H33" s="107">
        <f>H32</f>
        <v>0</v>
      </c>
      <c r="I33" s="108"/>
      <c r="J33" s="70"/>
    </row>
  </sheetData>
  <mergeCells count="46">
    <mergeCell ref="K4:M4"/>
    <mergeCell ref="K5:M5"/>
    <mergeCell ref="D30:F30"/>
    <mergeCell ref="D31:F31"/>
    <mergeCell ref="D32:F32"/>
    <mergeCell ref="D20:F20"/>
    <mergeCell ref="D21:F21"/>
    <mergeCell ref="D22:F22"/>
    <mergeCell ref="D23:F23"/>
    <mergeCell ref="D24:F24"/>
    <mergeCell ref="D15:F15"/>
    <mergeCell ref="D16:F16"/>
    <mergeCell ref="D17:F17"/>
    <mergeCell ref="D18:F18"/>
    <mergeCell ref="D19:F19"/>
    <mergeCell ref="D10:F10"/>
    <mergeCell ref="D13:F13"/>
    <mergeCell ref="D14:F14"/>
    <mergeCell ref="L11:L12"/>
    <mergeCell ref="A33:F33"/>
    <mergeCell ref="D25:F25"/>
    <mergeCell ref="D26:F26"/>
    <mergeCell ref="D27:F27"/>
    <mergeCell ref="D28:F28"/>
    <mergeCell ref="D29:F29"/>
    <mergeCell ref="M8:N8"/>
    <mergeCell ref="M9:N9"/>
    <mergeCell ref="M10:N10"/>
    <mergeCell ref="M11:N12"/>
    <mergeCell ref="D11:F11"/>
    <mergeCell ref="D12:F12"/>
    <mergeCell ref="N19:N21"/>
    <mergeCell ref="L25:M25"/>
    <mergeCell ref="M13:N13"/>
    <mergeCell ref="M14:N14"/>
    <mergeCell ref="N22:N24"/>
    <mergeCell ref="M15:N16"/>
    <mergeCell ref="L15:L16"/>
    <mergeCell ref="A5:B5"/>
    <mergeCell ref="A4:B4"/>
    <mergeCell ref="D9:F9"/>
    <mergeCell ref="H5:I5"/>
    <mergeCell ref="H4:I4"/>
    <mergeCell ref="C5:D5"/>
    <mergeCell ref="C4:D4"/>
    <mergeCell ref="D8:F8"/>
  </mergeCells>
  <phoneticPr fontId="2"/>
  <dataValidations count="1">
    <dataValidation type="list" allowBlank="1" showInputMessage="1" showErrorMessage="1" error="使用項目一覧にある値を入力してください" sqref="I9:I32" xr:uid="{00000000-0002-0000-0000-000000000000}">
      <formula1>$L$9:$L$16</formula1>
    </dataValidation>
  </dataValidations>
  <pageMargins left="0.7" right="0.7" top="0.75" bottom="0.75" header="0.3" footer="0.3"/>
  <pageSetup paperSize="9" scale="69" fitToHeight="0" orientation="landscape" r:id="rId1"/>
  <colBreaks count="1" manualBreakCount="1">
    <brk id="14" max="1048575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A1:M33"/>
  <sheetViews>
    <sheetView zoomScaleNormal="100" workbookViewId="0">
      <selection activeCell="A2" sqref="A2"/>
    </sheetView>
  </sheetViews>
  <sheetFormatPr defaultColWidth="9" defaultRowHeight="20.25" customHeight="1"/>
  <cols>
    <col min="1" max="1" width="4.875" style="16" customWidth="1"/>
    <col min="2" max="2" width="10.875" style="16" customWidth="1"/>
    <col min="3" max="3" width="4.25" style="16" customWidth="1"/>
    <col min="4" max="4" width="8.125" style="16" customWidth="1"/>
    <col min="5" max="5" width="21.25" style="16" customWidth="1"/>
    <col min="6" max="6" width="11.625" style="16" customWidth="1"/>
    <col min="7" max="7" width="10.875" style="16" customWidth="1"/>
    <col min="8" max="8" width="5.75" style="16" customWidth="1"/>
    <col min="9" max="9" width="51.25" style="16" customWidth="1"/>
    <col min="10" max="10" width="2.125" style="16" customWidth="1"/>
    <col min="11" max="11" width="3.875" style="16" customWidth="1"/>
    <col min="12" max="12" width="23.75" style="16" customWidth="1"/>
    <col min="13" max="13" width="22.5" style="16" customWidth="1"/>
    <col min="14" max="16384" width="9" style="16"/>
  </cols>
  <sheetData>
    <row r="1" spans="1:13" ht="12" customHeight="1">
      <c r="I1" s="17"/>
    </row>
    <row r="2" spans="1:13" ht="26.25" customHeight="1">
      <c r="A2" s="18" t="str">
        <f>予算管理!A1</f>
        <v>20XX 年度</v>
      </c>
      <c r="B2" s="19"/>
      <c r="K2" s="57"/>
    </row>
    <row r="3" spans="1:13" ht="13.5" customHeight="1" thickBot="1">
      <c r="A3" s="20"/>
      <c r="D3" s="21"/>
      <c r="I3" s="22"/>
      <c r="K3" s="57"/>
    </row>
    <row r="4" spans="1:13" ht="20.25" customHeight="1" thickBot="1">
      <c r="A4" s="313" t="s">
        <v>8</v>
      </c>
      <c r="B4" s="314"/>
      <c r="C4" s="324" t="s">
        <v>85</v>
      </c>
      <c r="D4" s="325"/>
      <c r="F4" s="24" t="s">
        <v>3</v>
      </c>
      <c r="G4" s="320" t="s">
        <v>2</v>
      </c>
      <c r="H4" s="321"/>
      <c r="I4" s="24" t="s">
        <v>1</v>
      </c>
      <c r="J4" s="25"/>
      <c r="K4" s="57"/>
    </row>
    <row r="5" spans="1:13" ht="20.25" customHeight="1" thickTop="1" thickBot="1">
      <c r="A5" s="311"/>
      <c r="B5" s="312"/>
      <c r="C5" s="322">
        <f>G33</f>
        <v>0</v>
      </c>
      <c r="D5" s="323"/>
      <c r="F5" s="26" t="str">
        <f>予算管理!G5</f>
        <v>LP08</v>
      </c>
      <c r="G5" s="318" t="str">
        <f>予算管理!H5</f>
        <v>LP2110</v>
      </c>
      <c r="H5" s="319"/>
      <c r="I5" s="26" t="str">
        <f>予算管理!J5</f>
        <v>XXX</v>
      </c>
      <c r="J5" s="27"/>
    </row>
    <row r="6" spans="1:13" ht="12" customHeight="1">
      <c r="A6" s="28"/>
      <c r="B6" s="28"/>
      <c r="C6" s="23"/>
      <c r="D6" s="23"/>
      <c r="F6" s="27"/>
      <c r="G6" s="23"/>
      <c r="H6" s="23"/>
      <c r="I6" s="27"/>
      <c r="J6" s="27"/>
    </row>
    <row r="7" spans="1:13" ht="16.5" customHeight="1" thickBot="1">
      <c r="A7" s="109" t="s">
        <v>9</v>
      </c>
      <c r="I7" s="29"/>
      <c r="K7" s="30" t="s">
        <v>35</v>
      </c>
      <c r="L7" s="30"/>
    </row>
    <row r="8" spans="1:13" ht="25.5" customHeight="1" thickBot="1">
      <c r="A8" s="75" t="s">
        <v>54</v>
      </c>
      <c r="B8" s="63" t="s">
        <v>55</v>
      </c>
      <c r="C8" s="326" t="s">
        <v>6</v>
      </c>
      <c r="D8" s="327"/>
      <c r="E8" s="328"/>
      <c r="F8" s="31" t="s">
        <v>0</v>
      </c>
      <c r="G8" s="32" t="s">
        <v>5</v>
      </c>
      <c r="H8" s="33" t="s">
        <v>57</v>
      </c>
      <c r="I8" s="34" t="s">
        <v>7</v>
      </c>
      <c r="K8" s="35" t="s">
        <v>24</v>
      </c>
      <c r="L8" s="342" t="s">
        <v>25</v>
      </c>
      <c r="M8" s="343"/>
    </row>
    <row r="9" spans="1:13" ht="20.25" customHeight="1" thickTop="1">
      <c r="A9" s="64">
        <v>1</v>
      </c>
      <c r="B9" s="103"/>
      <c r="C9" s="315"/>
      <c r="D9" s="316"/>
      <c r="E9" s="317"/>
      <c r="F9" s="40"/>
      <c r="G9" s="36">
        <f>$A$5-F9</f>
        <v>0</v>
      </c>
      <c r="H9" s="37" t="s">
        <v>130</v>
      </c>
      <c r="I9" s="100"/>
      <c r="K9" s="38" t="s">
        <v>19</v>
      </c>
      <c r="L9" s="344" t="s">
        <v>50</v>
      </c>
      <c r="M9" s="345"/>
    </row>
    <row r="10" spans="1:13" ht="20.25" customHeight="1">
      <c r="A10" s="65">
        <v>2</v>
      </c>
      <c r="B10" s="103"/>
      <c r="C10" s="363"/>
      <c r="D10" s="364"/>
      <c r="E10" s="365"/>
      <c r="F10" s="40"/>
      <c r="G10" s="36">
        <f t="shared" ref="G10:G32" si="0">G9-F10</f>
        <v>0</v>
      </c>
      <c r="H10" s="37"/>
      <c r="I10" s="100"/>
      <c r="K10" s="39" t="s">
        <v>22</v>
      </c>
      <c r="L10" s="334" t="s">
        <v>84</v>
      </c>
      <c r="M10" s="335"/>
    </row>
    <row r="11" spans="1:13" ht="20.25" customHeight="1">
      <c r="A11" s="65">
        <v>3</v>
      </c>
      <c r="B11" s="103"/>
      <c r="C11" s="363"/>
      <c r="D11" s="364"/>
      <c r="E11" s="365"/>
      <c r="F11" s="40"/>
      <c r="G11" s="36">
        <f t="shared" si="0"/>
        <v>0</v>
      </c>
      <c r="H11" s="37"/>
      <c r="I11" s="101"/>
      <c r="K11" s="340" t="s">
        <v>23</v>
      </c>
      <c r="L11" s="336" t="s">
        <v>81</v>
      </c>
      <c r="M11" s="337"/>
    </row>
    <row r="12" spans="1:13" ht="20.25" customHeight="1">
      <c r="A12" s="64">
        <v>4</v>
      </c>
      <c r="B12" s="103"/>
      <c r="C12" s="363"/>
      <c r="D12" s="364"/>
      <c r="E12" s="365"/>
      <c r="F12" s="40"/>
      <c r="G12" s="36">
        <f t="shared" si="0"/>
        <v>0</v>
      </c>
      <c r="H12" s="37"/>
      <c r="I12" s="101"/>
      <c r="K12" s="351"/>
      <c r="L12" s="346"/>
      <c r="M12" s="347"/>
    </row>
    <row r="13" spans="1:13" ht="20.25" customHeight="1">
      <c r="A13" s="65">
        <v>5</v>
      </c>
      <c r="B13" s="103"/>
      <c r="C13" s="366"/>
      <c r="D13" s="367"/>
      <c r="E13" s="368"/>
      <c r="F13" s="40"/>
      <c r="G13" s="36">
        <f t="shared" si="0"/>
        <v>0</v>
      </c>
      <c r="H13" s="37"/>
      <c r="I13" s="101"/>
      <c r="K13" s="39" t="s">
        <v>10</v>
      </c>
      <c r="L13" s="334" t="s">
        <v>52</v>
      </c>
      <c r="M13" s="335"/>
    </row>
    <row r="14" spans="1:13" ht="20.25" customHeight="1">
      <c r="A14" s="65">
        <v>6</v>
      </c>
      <c r="B14" s="104"/>
      <c r="C14" s="363"/>
      <c r="D14" s="364"/>
      <c r="E14" s="365"/>
      <c r="F14" s="40"/>
      <c r="G14" s="36">
        <f t="shared" si="0"/>
        <v>0</v>
      </c>
      <c r="H14" s="37"/>
      <c r="I14" s="101"/>
      <c r="K14" s="39" t="s">
        <v>11</v>
      </c>
      <c r="L14" s="334" t="s">
        <v>83</v>
      </c>
      <c r="M14" s="335"/>
    </row>
    <row r="15" spans="1:13" ht="20.25" customHeight="1">
      <c r="A15" s="64">
        <v>7</v>
      </c>
      <c r="B15" s="104"/>
      <c r="C15" s="375"/>
      <c r="D15" s="376"/>
      <c r="E15" s="377"/>
      <c r="F15" s="40"/>
      <c r="G15" s="36">
        <f t="shared" si="0"/>
        <v>0</v>
      </c>
      <c r="H15" s="37"/>
      <c r="I15" s="101"/>
      <c r="K15" s="340" t="s">
        <v>12</v>
      </c>
      <c r="L15" s="336" t="s">
        <v>82</v>
      </c>
      <c r="M15" s="337"/>
    </row>
    <row r="16" spans="1:13" ht="20.25" customHeight="1" thickBot="1">
      <c r="A16" s="65">
        <v>8</v>
      </c>
      <c r="B16" s="104"/>
      <c r="C16" s="375"/>
      <c r="D16" s="376"/>
      <c r="E16" s="377"/>
      <c r="F16" s="40"/>
      <c r="G16" s="36">
        <f t="shared" si="0"/>
        <v>0</v>
      </c>
      <c r="H16" s="37"/>
      <c r="I16" s="101"/>
      <c r="K16" s="341"/>
      <c r="L16" s="338"/>
      <c r="M16" s="339"/>
    </row>
    <row r="17" spans="1:13" ht="20.25" customHeight="1" thickBot="1">
      <c r="A17" s="65">
        <v>9</v>
      </c>
      <c r="B17" s="104"/>
      <c r="C17" s="363"/>
      <c r="D17" s="364"/>
      <c r="E17" s="365"/>
      <c r="F17" s="40"/>
      <c r="G17" s="36">
        <f t="shared" si="0"/>
        <v>0</v>
      </c>
      <c r="H17" s="37"/>
      <c r="I17" s="101"/>
      <c r="K17" s="30" t="s">
        <v>46</v>
      </c>
      <c r="L17" s="41"/>
      <c r="M17" s="42"/>
    </row>
    <row r="18" spans="1:13" ht="20.25" customHeight="1" thickBot="1">
      <c r="A18" s="64">
        <v>10</v>
      </c>
      <c r="B18" s="104"/>
      <c r="C18" s="363"/>
      <c r="D18" s="364"/>
      <c r="E18" s="365"/>
      <c r="F18" s="40"/>
      <c r="G18" s="36">
        <f t="shared" si="0"/>
        <v>0</v>
      </c>
      <c r="H18" s="37"/>
      <c r="I18" s="101"/>
      <c r="K18" s="43"/>
      <c r="L18" s="44" t="s">
        <v>47</v>
      </c>
      <c r="M18" s="45" t="s">
        <v>48</v>
      </c>
    </row>
    <row r="19" spans="1:13" ht="20.25" customHeight="1" thickTop="1">
      <c r="A19" s="64">
        <v>11</v>
      </c>
      <c r="B19" s="104"/>
      <c r="C19" s="366"/>
      <c r="D19" s="367"/>
      <c r="E19" s="368"/>
      <c r="F19" s="40"/>
      <c r="G19" s="36">
        <f t="shared" si="0"/>
        <v>0</v>
      </c>
      <c r="H19" s="37"/>
      <c r="I19" s="101"/>
      <c r="K19" s="52" t="s">
        <v>19</v>
      </c>
      <c r="L19" s="53">
        <f t="shared" ref="L19:L24" si="1">SUMIF($H$9:$H$32,"="&amp; K19,$F$9:$F$32)</f>
        <v>0</v>
      </c>
      <c r="M19" s="329">
        <f>SUM(L19:L21)</f>
        <v>0</v>
      </c>
    </row>
    <row r="20" spans="1:13" ht="20.25" customHeight="1">
      <c r="A20" s="64">
        <v>12</v>
      </c>
      <c r="B20" s="104"/>
      <c r="C20" s="363"/>
      <c r="D20" s="364"/>
      <c r="E20" s="365"/>
      <c r="F20" s="40"/>
      <c r="G20" s="36">
        <f t="shared" si="0"/>
        <v>0</v>
      </c>
      <c r="H20" s="37"/>
      <c r="I20" s="101"/>
      <c r="K20" s="54" t="s">
        <v>22</v>
      </c>
      <c r="L20" s="55">
        <f t="shared" si="1"/>
        <v>0</v>
      </c>
      <c r="M20" s="330"/>
    </row>
    <row r="21" spans="1:13" ht="20.25" customHeight="1">
      <c r="A21" s="64">
        <v>13</v>
      </c>
      <c r="B21" s="104"/>
      <c r="C21" s="363"/>
      <c r="D21" s="364"/>
      <c r="E21" s="365"/>
      <c r="F21" s="40"/>
      <c r="G21" s="36">
        <f t="shared" si="0"/>
        <v>0</v>
      </c>
      <c r="H21" s="37"/>
      <c r="I21" s="101"/>
      <c r="K21" s="54" t="s">
        <v>23</v>
      </c>
      <c r="L21" s="55">
        <f t="shared" si="1"/>
        <v>0</v>
      </c>
      <c r="M21" s="331"/>
    </row>
    <row r="22" spans="1:13" ht="20.25" customHeight="1">
      <c r="A22" s="64">
        <v>14</v>
      </c>
      <c r="B22" s="104"/>
      <c r="C22" s="363"/>
      <c r="D22" s="364"/>
      <c r="E22" s="365"/>
      <c r="F22" s="40"/>
      <c r="G22" s="36">
        <f t="shared" si="0"/>
        <v>0</v>
      </c>
      <c r="H22" s="37"/>
      <c r="I22" s="101"/>
      <c r="K22" s="54" t="s">
        <v>10</v>
      </c>
      <c r="L22" s="55">
        <f t="shared" si="1"/>
        <v>0</v>
      </c>
      <c r="M22" s="330">
        <f>SUM(L22:L24)</f>
        <v>0</v>
      </c>
    </row>
    <row r="23" spans="1:13" ht="20.25" customHeight="1">
      <c r="A23" s="64">
        <v>15</v>
      </c>
      <c r="B23" s="104"/>
      <c r="C23" s="363"/>
      <c r="D23" s="364"/>
      <c r="E23" s="365"/>
      <c r="F23" s="40"/>
      <c r="G23" s="36">
        <f t="shared" si="0"/>
        <v>0</v>
      </c>
      <c r="H23" s="37"/>
      <c r="I23" s="101"/>
      <c r="K23" s="54" t="s">
        <v>11</v>
      </c>
      <c r="L23" s="55">
        <f t="shared" si="1"/>
        <v>0</v>
      </c>
      <c r="M23" s="330"/>
    </row>
    <row r="24" spans="1:13" ht="20.25" customHeight="1" thickBot="1">
      <c r="A24" s="64">
        <v>16</v>
      </c>
      <c r="B24" s="104"/>
      <c r="C24" s="360"/>
      <c r="D24" s="361"/>
      <c r="E24" s="362"/>
      <c r="F24" s="40"/>
      <c r="G24" s="36">
        <f t="shared" si="0"/>
        <v>0</v>
      </c>
      <c r="H24" s="37"/>
      <c r="I24" s="101"/>
      <c r="K24" s="54" t="s">
        <v>12</v>
      </c>
      <c r="L24" s="55">
        <f t="shared" si="1"/>
        <v>0</v>
      </c>
      <c r="M24" s="330"/>
    </row>
    <row r="25" spans="1:13" ht="20.25" customHeight="1" thickBot="1">
      <c r="A25" s="64">
        <v>17</v>
      </c>
      <c r="B25" s="104"/>
      <c r="C25" s="363"/>
      <c r="D25" s="364"/>
      <c r="E25" s="365"/>
      <c r="F25" s="40"/>
      <c r="G25" s="36">
        <f t="shared" si="0"/>
        <v>0</v>
      </c>
      <c r="H25" s="37"/>
      <c r="I25" s="101"/>
      <c r="K25" s="332" t="s">
        <v>4</v>
      </c>
      <c r="L25" s="333"/>
      <c r="M25" s="56">
        <f>SUM(M19:M24)</f>
        <v>0</v>
      </c>
    </row>
    <row r="26" spans="1:13" ht="20.25" customHeight="1">
      <c r="A26" s="64">
        <v>18</v>
      </c>
      <c r="B26" s="103"/>
      <c r="C26" s="363"/>
      <c r="D26" s="364"/>
      <c r="E26" s="365"/>
      <c r="F26" s="40"/>
      <c r="G26" s="36">
        <f>G25-F26</f>
        <v>0</v>
      </c>
      <c r="H26" s="37"/>
      <c r="I26" s="100"/>
      <c r="K26" s="46"/>
      <c r="L26" s="47"/>
      <c r="M26" s="46"/>
    </row>
    <row r="27" spans="1:13" ht="20.25" customHeight="1">
      <c r="A27" s="64">
        <v>19</v>
      </c>
      <c r="B27" s="104"/>
      <c r="C27" s="369"/>
      <c r="D27" s="370"/>
      <c r="E27" s="371"/>
      <c r="F27" s="40"/>
      <c r="G27" s="36">
        <f t="shared" si="0"/>
        <v>0</v>
      </c>
      <c r="H27" s="37"/>
      <c r="I27" s="101"/>
    </row>
    <row r="28" spans="1:13" ht="20.25" customHeight="1">
      <c r="A28" s="64">
        <v>20</v>
      </c>
      <c r="B28" s="104"/>
      <c r="C28" s="369"/>
      <c r="D28" s="370"/>
      <c r="E28" s="371"/>
      <c r="F28" s="40"/>
      <c r="G28" s="36">
        <f t="shared" si="0"/>
        <v>0</v>
      </c>
      <c r="H28" s="37"/>
      <c r="I28" s="101"/>
    </row>
    <row r="29" spans="1:13" ht="20.25" customHeight="1">
      <c r="A29" s="64">
        <v>21</v>
      </c>
      <c r="B29" s="104"/>
      <c r="C29" s="369"/>
      <c r="D29" s="370"/>
      <c r="E29" s="371"/>
      <c r="F29" s="40"/>
      <c r="G29" s="36">
        <f t="shared" si="0"/>
        <v>0</v>
      </c>
      <c r="H29" s="37"/>
      <c r="I29" s="101"/>
      <c r="K29" s="57"/>
      <c r="L29" s="58"/>
    </row>
    <row r="30" spans="1:13" ht="20.25" customHeight="1">
      <c r="A30" s="64">
        <v>22</v>
      </c>
      <c r="B30" s="104"/>
      <c r="C30" s="369"/>
      <c r="D30" s="370"/>
      <c r="E30" s="371"/>
      <c r="F30" s="40"/>
      <c r="G30" s="36">
        <f t="shared" si="0"/>
        <v>0</v>
      </c>
      <c r="H30" s="37"/>
      <c r="I30" s="101"/>
      <c r="K30" s="57"/>
      <c r="L30" s="58"/>
    </row>
    <row r="31" spans="1:13" ht="20.25" customHeight="1">
      <c r="A31" s="64">
        <v>23</v>
      </c>
      <c r="B31" s="104"/>
      <c r="C31" s="369"/>
      <c r="D31" s="370"/>
      <c r="E31" s="371"/>
      <c r="F31" s="40"/>
      <c r="G31" s="59">
        <f t="shared" si="0"/>
        <v>0</v>
      </c>
      <c r="H31" s="37"/>
      <c r="I31" s="101"/>
      <c r="K31" s="57"/>
      <c r="L31" s="58"/>
    </row>
    <row r="32" spans="1:13" ht="20.25" customHeight="1" thickBot="1">
      <c r="A32" s="64">
        <v>24</v>
      </c>
      <c r="B32" s="105"/>
      <c r="C32" s="372"/>
      <c r="D32" s="373"/>
      <c r="E32" s="374"/>
      <c r="F32" s="49"/>
      <c r="G32" s="60">
        <f t="shared" si="0"/>
        <v>0</v>
      </c>
      <c r="H32" s="51"/>
      <c r="I32" s="102"/>
    </row>
    <row r="33" spans="1:9" ht="20.25" customHeight="1" thickBot="1">
      <c r="A33" s="352" t="s">
        <v>4</v>
      </c>
      <c r="B33" s="353"/>
      <c r="C33" s="353"/>
      <c r="D33" s="353"/>
      <c r="E33" s="353"/>
      <c r="F33" s="107">
        <f>SUM(F9:F32)</f>
        <v>0</v>
      </c>
      <c r="G33" s="107">
        <f>G32</f>
        <v>0</v>
      </c>
      <c r="H33" s="108"/>
      <c r="I33" s="70"/>
    </row>
  </sheetData>
  <mergeCells count="44">
    <mergeCell ref="A4:B4"/>
    <mergeCell ref="A5:B5"/>
    <mergeCell ref="M22:M24"/>
    <mergeCell ref="K25:L25"/>
    <mergeCell ref="L8:M8"/>
    <mergeCell ref="L9:M9"/>
    <mergeCell ref="L10:M10"/>
    <mergeCell ref="K11:K12"/>
    <mergeCell ref="L11:M12"/>
    <mergeCell ref="K15:K16"/>
    <mergeCell ref="L15:M16"/>
    <mergeCell ref="M19:M21"/>
    <mergeCell ref="L13:M13"/>
    <mergeCell ref="L14:M14"/>
    <mergeCell ref="C22:E22"/>
    <mergeCell ref="C23:E23"/>
    <mergeCell ref="C17:E17"/>
    <mergeCell ref="G4:H4"/>
    <mergeCell ref="G5:H5"/>
    <mergeCell ref="C8:E8"/>
    <mergeCell ref="C9:E9"/>
    <mergeCell ref="C10:E10"/>
    <mergeCell ref="C11:E11"/>
    <mergeCell ref="C12:E12"/>
    <mergeCell ref="C13:E13"/>
    <mergeCell ref="C14:E14"/>
    <mergeCell ref="C15:E15"/>
    <mergeCell ref="C16:E16"/>
    <mergeCell ref="C4:D4"/>
    <mergeCell ref="C5:D5"/>
    <mergeCell ref="C31:E31"/>
    <mergeCell ref="C32:E32"/>
    <mergeCell ref="A33:E33"/>
    <mergeCell ref="C26:E26"/>
    <mergeCell ref="C27:E27"/>
    <mergeCell ref="C28:E28"/>
    <mergeCell ref="C29:E29"/>
    <mergeCell ref="C30:E30"/>
    <mergeCell ref="C24:E24"/>
    <mergeCell ref="C25:E25"/>
    <mergeCell ref="C18:E18"/>
    <mergeCell ref="C19:E19"/>
    <mergeCell ref="C20:E20"/>
    <mergeCell ref="C21:E21"/>
  </mergeCells>
  <phoneticPr fontId="2"/>
  <dataValidations count="1">
    <dataValidation type="list" allowBlank="1" showInputMessage="1" showErrorMessage="1" error="使用項目一覧にある値を入力してください" sqref="H9:H32" xr:uid="{00000000-0002-0000-0100-000000000000}">
      <formula1>$K$9:$K$16</formula1>
    </dataValidation>
  </dataValidations>
  <pageMargins left="0.7" right="0.7" top="0.75" bottom="0.75" header="0.3" footer="0.3"/>
  <pageSetup paperSize="9" scale="74" fitToHeight="0" orientation="landscape" r:id="rId1"/>
  <colBreaks count="1" manualBreakCount="1">
    <brk id="12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  <pageSetUpPr fitToPage="1"/>
  </sheetPr>
  <dimension ref="A1:O56"/>
  <sheetViews>
    <sheetView zoomScaleNormal="100" zoomScaleSheetLayoutView="100" workbookViewId="0">
      <selection activeCell="L5" sqref="L5"/>
    </sheetView>
  </sheetViews>
  <sheetFormatPr defaultColWidth="9" defaultRowHeight="20.25" customHeight="1"/>
  <cols>
    <col min="1" max="1" width="2" style="16" customWidth="1"/>
    <col min="2" max="2" width="5.125" style="16" customWidth="1"/>
    <col min="3" max="3" width="5.5" style="16" customWidth="1"/>
    <col min="4" max="4" width="12.75" style="16" customWidth="1"/>
    <col min="5" max="5" width="12.625" style="16" customWidth="1"/>
    <col min="6" max="6" width="12.75" style="16" customWidth="1"/>
    <col min="7" max="7" width="7.875" style="16" customWidth="1"/>
    <col min="8" max="9" width="11.125" style="16" customWidth="1"/>
    <col min="10" max="10" width="5.5" style="16" customWidth="1"/>
    <col min="11" max="11" width="52.75" style="16" customWidth="1"/>
    <col min="12" max="12" width="2.125" style="16" customWidth="1"/>
    <col min="13" max="13" width="3.875" style="16" customWidth="1"/>
    <col min="14" max="14" width="22" style="16" customWidth="1"/>
    <col min="15" max="15" width="25.5" style="16" customWidth="1"/>
    <col min="16" max="16384" width="9" style="16"/>
  </cols>
  <sheetData>
    <row r="1" spans="2:15" ht="21" customHeight="1">
      <c r="B1" s="231" t="str">
        <f>予算管理!A1</f>
        <v>20XX 年度</v>
      </c>
      <c r="C1" s="17"/>
      <c r="K1" s="17"/>
    </row>
    <row r="2" spans="2:15" ht="26.25" customHeight="1">
      <c r="B2" s="145" t="s">
        <v>126</v>
      </c>
      <c r="D2" s="19"/>
      <c r="H2" s="58" t="s">
        <v>114</v>
      </c>
    </row>
    <row r="3" spans="2:15" ht="13.5" customHeight="1" thickBot="1">
      <c r="B3" s="20"/>
      <c r="C3" s="22"/>
      <c r="F3" s="21"/>
      <c r="K3" s="22"/>
    </row>
    <row r="4" spans="2:15" ht="20.25" customHeight="1" thickBot="1">
      <c r="B4" s="378" t="s">
        <v>115</v>
      </c>
      <c r="C4" s="379"/>
      <c r="D4" s="116" t="s">
        <v>116</v>
      </c>
      <c r="E4" s="146" t="s">
        <v>117</v>
      </c>
      <c r="F4" s="147" t="s">
        <v>5</v>
      </c>
      <c r="H4" s="24" t="s">
        <v>3</v>
      </c>
      <c r="I4" s="320" t="s">
        <v>2</v>
      </c>
      <c r="J4" s="321"/>
      <c r="K4" s="117" t="s">
        <v>1</v>
      </c>
      <c r="L4" s="25"/>
    </row>
    <row r="5" spans="2:15" ht="23.25" customHeight="1" thickTop="1" thickBot="1">
      <c r="B5" s="380"/>
      <c r="C5" s="381"/>
      <c r="D5" s="148">
        <f>H29</f>
        <v>0</v>
      </c>
      <c r="E5" s="149">
        <f>H53</f>
        <v>0</v>
      </c>
      <c r="F5" s="150">
        <f>B5-D5-E5</f>
        <v>0</v>
      </c>
      <c r="H5" s="26" t="str">
        <f>予算管理!G5</f>
        <v>LP08</v>
      </c>
      <c r="I5" s="318" t="str">
        <f>予算管理!H5</f>
        <v>LP2110</v>
      </c>
      <c r="J5" s="319"/>
      <c r="K5" s="26" t="str">
        <f>予算管理!J5</f>
        <v>XXX</v>
      </c>
      <c r="L5" s="27"/>
    </row>
    <row r="6" spans="2:15" ht="22.5" customHeight="1" thickTop="1" thickBot="1">
      <c r="B6" s="28"/>
      <c r="C6" s="151" t="s">
        <v>118</v>
      </c>
      <c r="D6" s="28"/>
      <c r="E6" s="23"/>
      <c r="F6" s="23"/>
      <c r="H6" s="27"/>
      <c r="I6" s="23"/>
      <c r="J6" s="23"/>
      <c r="K6" s="152" t="s">
        <v>9</v>
      </c>
      <c r="L6" s="27"/>
    </row>
    <row r="7" spans="2:15" ht="26.25" customHeight="1" thickBot="1">
      <c r="B7" s="153" t="s">
        <v>119</v>
      </c>
      <c r="C7" s="154"/>
      <c r="D7" s="155"/>
      <c r="E7" s="155"/>
      <c r="F7" s="155"/>
      <c r="G7" s="155"/>
      <c r="H7" s="155"/>
      <c r="I7" s="155"/>
      <c r="J7" s="155"/>
      <c r="K7" s="156"/>
      <c r="M7" s="30" t="s">
        <v>35</v>
      </c>
      <c r="N7" s="30"/>
    </row>
    <row r="8" spans="2:15" ht="27" customHeight="1" thickBot="1">
      <c r="B8" s="74" t="s">
        <v>58</v>
      </c>
      <c r="C8" s="75" t="s">
        <v>59</v>
      </c>
      <c r="D8" s="63" t="s">
        <v>55</v>
      </c>
      <c r="E8" s="326" t="s">
        <v>6</v>
      </c>
      <c r="F8" s="327"/>
      <c r="G8" s="328"/>
      <c r="H8" s="31" t="s">
        <v>0</v>
      </c>
      <c r="I8" s="118" t="s">
        <v>5</v>
      </c>
      <c r="J8" s="33" t="s">
        <v>57</v>
      </c>
      <c r="K8" s="34" t="s">
        <v>7</v>
      </c>
      <c r="M8" s="35" t="s">
        <v>24</v>
      </c>
      <c r="N8" s="342" t="s">
        <v>25</v>
      </c>
      <c r="O8" s="343"/>
    </row>
    <row r="9" spans="2:15" ht="23.25" customHeight="1" thickTop="1">
      <c r="B9" s="157"/>
      <c r="C9" s="158"/>
      <c r="D9" s="159"/>
      <c r="E9" s="382"/>
      <c r="F9" s="383"/>
      <c r="G9" s="384"/>
      <c r="H9" s="160"/>
      <c r="I9" s="161"/>
      <c r="J9" s="162"/>
      <c r="K9" s="163"/>
      <c r="M9" s="38" t="s">
        <v>19</v>
      </c>
      <c r="N9" s="344" t="s">
        <v>50</v>
      </c>
      <c r="O9" s="345"/>
    </row>
    <row r="10" spans="2:15" ht="23.25" customHeight="1">
      <c r="B10" s="157"/>
      <c r="C10" s="164"/>
      <c r="D10" s="159"/>
      <c r="E10" s="385"/>
      <c r="F10" s="386"/>
      <c r="G10" s="387"/>
      <c r="H10" s="165"/>
      <c r="I10" s="161"/>
      <c r="J10" s="162"/>
      <c r="K10" s="163"/>
      <c r="M10" s="115" t="s">
        <v>22</v>
      </c>
      <c r="N10" s="334" t="s">
        <v>84</v>
      </c>
      <c r="O10" s="335"/>
    </row>
    <row r="11" spans="2:15" ht="23.25" customHeight="1">
      <c r="B11" s="157"/>
      <c r="C11" s="166"/>
      <c r="D11" s="159"/>
      <c r="E11" s="385"/>
      <c r="F11" s="386"/>
      <c r="G11" s="387"/>
      <c r="H11" s="167"/>
      <c r="I11" s="161"/>
      <c r="J11" s="162"/>
      <c r="K11" s="168"/>
      <c r="M11" s="340" t="s">
        <v>23</v>
      </c>
      <c r="N11" s="336" t="s">
        <v>81</v>
      </c>
      <c r="O11" s="337"/>
    </row>
    <row r="12" spans="2:15" ht="23.25" customHeight="1">
      <c r="B12" s="157"/>
      <c r="C12" s="166"/>
      <c r="D12" s="159"/>
      <c r="E12" s="385"/>
      <c r="F12" s="386"/>
      <c r="G12" s="387"/>
      <c r="H12" s="167"/>
      <c r="I12" s="161"/>
      <c r="J12" s="162"/>
      <c r="K12" s="168"/>
      <c r="M12" s="351"/>
      <c r="N12" s="346"/>
      <c r="O12" s="347"/>
    </row>
    <row r="13" spans="2:15" ht="23.25" customHeight="1">
      <c r="B13" s="157"/>
      <c r="C13" s="166"/>
      <c r="D13" s="159"/>
      <c r="E13" s="385"/>
      <c r="F13" s="386"/>
      <c r="G13" s="387"/>
      <c r="H13" s="167"/>
      <c r="I13" s="161"/>
      <c r="J13" s="162"/>
      <c r="K13" s="168"/>
      <c r="M13" s="115" t="s">
        <v>10</v>
      </c>
      <c r="N13" s="334" t="s">
        <v>52</v>
      </c>
      <c r="O13" s="335"/>
    </row>
    <row r="14" spans="2:15" ht="23.25" customHeight="1">
      <c r="B14" s="157"/>
      <c r="C14" s="166"/>
      <c r="D14" s="169"/>
      <c r="E14" s="385"/>
      <c r="F14" s="386"/>
      <c r="G14" s="387"/>
      <c r="H14" s="167"/>
      <c r="I14" s="161"/>
      <c r="J14" s="162"/>
      <c r="K14" s="168"/>
      <c r="M14" s="115" t="s">
        <v>11</v>
      </c>
      <c r="N14" s="334" t="s">
        <v>83</v>
      </c>
      <c r="O14" s="335"/>
    </row>
    <row r="15" spans="2:15" ht="23.25" customHeight="1">
      <c r="B15" s="157"/>
      <c r="C15" s="166"/>
      <c r="D15" s="169"/>
      <c r="E15" s="385"/>
      <c r="F15" s="386"/>
      <c r="G15" s="387"/>
      <c r="H15" s="167"/>
      <c r="I15" s="161"/>
      <c r="J15" s="162"/>
      <c r="K15" s="168"/>
      <c r="M15" s="340" t="s">
        <v>12</v>
      </c>
      <c r="N15" s="336" t="s">
        <v>82</v>
      </c>
      <c r="O15" s="337"/>
    </row>
    <row r="16" spans="2:15" ht="23.25" customHeight="1" thickBot="1">
      <c r="B16" s="157"/>
      <c r="C16" s="166"/>
      <c r="D16" s="169"/>
      <c r="E16" s="385"/>
      <c r="F16" s="386"/>
      <c r="G16" s="387"/>
      <c r="H16" s="167"/>
      <c r="I16" s="161"/>
      <c r="J16" s="162"/>
      <c r="K16" s="168"/>
      <c r="M16" s="341"/>
      <c r="N16" s="338"/>
      <c r="O16" s="339"/>
    </row>
    <row r="17" spans="1:15" ht="23.25" customHeight="1">
      <c r="B17" s="157"/>
      <c r="C17" s="166"/>
      <c r="D17" s="169"/>
      <c r="E17" s="385"/>
      <c r="F17" s="386"/>
      <c r="G17" s="387"/>
      <c r="H17" s="167"/>
      <c r="I17" s="161"/>
      <c r="J17" s="162"/>
      <c r="K17" s="168"/>
      <c r="M17" s="170"/>
      <c r="N17" s="41"/>
      <c r="O17" s="42"/>
    </row>
    <row r="18" spans="1:15" ht="23.25" customHeight="1">
      <c r="B18" s="157"/>
      <c r="C18" s="166"/>
      <c r="D18" s="169"/>
      <c r="E18" s="385"/>
      <c r="F18" s="386"/>
      <c r="G18" s="387"/>
      <c r="H18" s="167"/>
      <c r="I18" s="161"/>
      <c r="J18" s="162"/>
      <c r="K18" s="168"/>
      <c r="M18" s="171"/>
      <c r="N18" s="172"/>
      <c r="O18" s="173"/>
    </row>
    <row r="19" spans="1:15" ht="23.25" customHeight="1">
      <c r="B19" s="157"/>
      <c r="C19" s="166"/>
      <c r="D19" s="169"/>
      <c r="E19" s="385"/>
      <c r="F19" s="386"/>
      <c r="G19" s="387"/>
      <c r="H19" s="167"/>
      <c r="I19" s="161"/>
      <c r="J19" s="162"/>
      <c r="K19" s="168"/>
      <c r="M19" s="174"/>
      <c r="N19" s="175"/>
      <c r="O19" s="388"/>
    </row>
    <row r="20" spans="1:15" ht="23.25" customHeight="1">
      <c r="B20" s="157"/>
      <c r="C20" s="166"/>
      <c r="D20" s="169"/>
      <c r="E20" s="385"/>
      <c r="F20" s="386"/>
      <c r="G20" s="387"/>
      <c r="H20" s="167"/>
      <c r="I20" s="161"/>
      <c r="J20" s="162"/>
      <c r="K20" s="168"/>
      <c r="M20" s="174"/>
      <c r="N20" s="176"/>
      <c r="O20" s="388"/>
    </row>
    <row r="21" spans="1:15" ht="23.25" customHeight="1">
      <c r="B21" s="157"/>
      <c r="C21" s="166"/>
      <c r="D21" s="169"/>
      <c r="E21" s="385"/>
      <c r="F21" s="386"/>
      <c r="G21" s="387"/>
      <c r="H21" s="167"/>
      <c r="I21" s="161"/>
      <c r="J21" s="162"/>
      <c r="K21" s="168"/>
      <c r="M21" s="174"/>
      <c r="N21" s="176"/>
      <c r="O21" s="388"/>
    </row>
    <row r="22" spans="1:15" ht="23.25" customHeight="1">
      <c r="B22" s="157"/>
      <c r="C22" s="166"/>
      <c r="D22" s="169"/>
      <c r="E22" s="385"/>
      <c r="F22" s="386"/>
      <c r="G22" s="387"/>
      <c r="H22" s="167"/>
      <c r="I22" s="177"/>
      <c r="J22" s="162"/>
      <c r="K22" s="168"/>
      <c r="M22" s="174"/>
      <c r="N22" s="176"/>
      <c r="O22" s="173"/>
    </row>
    <row r="23" spans="1:15" ht="23.25" customHeight="1">
      <c r="B23" s="178"/>
      <c r="C23" s="166"/>
      <c r="D23" s="169"/>
      <c r="E23" s="385"/>
      <c r="F23" s="386"/>
      <c r="G23" s="386"/>
      <c r="H23" s="167"/>
      <c r="I23" s="179"/>
      <c r="J23" s="180"/>
      <c r="K23" s="168"/>
      <c r="M23" s="174"/>
      <c r="N23" s="176"/>
      <c r="O23" s="173"/>
    </row>
    <row r="24" spans="1:15" ht="23.25" customHeight="1">
      <c r="B24" s="157"/>
      <c r="C24" s="164"/>
      <c r="D24" s="159"/>
      <c r="E24" s="389"/>
      <c r="F24" s="390"/>
      <c r="G24" s="391"/>
      <c r="H24" s="165"/>
      <c r="I24" s="161"/>
      <c r="J24" s="162"/>
      <c r="K24" s="163"/>
      <c r="M24" s="174"/>
      <c r="N24" s="175"/>
      <c r="O24" s="388"/>
    </row>
    <row r="25" spans="1:15" ht="23.25" customHeight="1">
      <c r="B25" s="157"/>
      <c r="C25" s="166"/>
      <c r="D25" s="169"/>
      <c r="E25" s="385"/>
      <c r="F25" s="386"/>
      <c r="G25" s="387"/>
      <c r="H25" s="167"/>
      <c r="I25" s="161"/>
      <c r="J25" s="162"/>
      <c r="K25" s="168"/>
      <c r="M25" s="174"/>
      <c r="N25" s="176"/>
      <c r="O25" s="388"/>
    </row>
    <row r="26" spans="1:15" ht="23.25" customHeight="1">
      <c r="B26" s="157"/>
      <c r="C26" s="166"/>
      <c r="D26" s="169"/>
      <c r="E26" s="385"/>
      <c r="F26" s="386"/>
      <c r="G26" s="387"/>
      <c r="H26" s="167"/>
      <c r="I26" s="161"/>
      <c r="J26" s="162"/>
      <c r="K26" s="168"/>
      <c r="M26" s="174"/>
      <c r="N26" s="176"/>
      <c r="O26" s="388"/>
    </row>
    <row r="27" spans="1:15" ht="23.25" customHeight="1">
      <c r="B27" s="157"/>
      <c r="C27" s="166"/>
      <c r="D27" s="169"/>
      <c r="E27" s="385"/>
      <c r="F27" s="386"/>
      <c r="G27" s="387"/>
      <c r="H27" s="167"/>
      <c r="I27" s="177"/>
      <c r="J27" s="162"/>
      <c r="K27" s="168"/>
      <c r="M27" s="174"/>
      <c r="N27" s="176"/>
      <c r="O27" s="388"/>
    </row>
    <row r="28" spans="1:15" ht="23.25" customHeight="1" thickBot="1">
      <c r="B28" s="181"/>
      <c r="C28" s="182"/>
      <c r="D28" s="183"/>
      <c r="E28" s="392"/>
      <c r="F28" s="393"/>
      <c r="G28" s="393"/>
      <c r="H28" s="184"/>
      <c r="I28" s="185"/>
      <c r="J28" s="186"/>
      <c r="K28" s="187"/>
      <c r="M28" s="174"/>
      <c r="N28" s="176"/>
      <c r="O28" s="388"/>
    </row>
    <row r="29" spans="1:15" ht="23.25" customHeight="1" thickTop="1" thickBot="1">
      <c r="B29" s="394" t="s">
        <v>120</v>
      </c>
      <c r="C29" s="395"/>
      <c r="D29" s="395"/>
      <c r="E29" s="395"/>
      <c r="F29" s="395"/>
      <c r="G29" s="395"/>
      <c r="H29" s="188">
        <f>SUM(H9:H28)</f>
        <v>0</v>
      </c>
      <c r="I29" s="189">
        <f>B5-H29</f>
        <v>0</v>
      </c>
      <c r="J29" s="190"/>
      <c r="K29" s="191"/>
      <c r="M29" s="174"/>
      <c r="N29" s="176"/>
      <c r="O29" s="388"/>
    </row>
    <row r="30" spans="1:15" ht="20.25" customHeight="1" thickBot="1">
      <c r="A30" s="23"/>
      <c r="B30" s="192"/>
      <c r="C30" s="193"/>
      <c r="D30" s="194"/>
      <c r="E30" s="195"/>
      <c r="F30" s="195"/>
      <c r="G30" s="195"/>
      <c r="H30" s="196"/>
      <c r="I30" s="197"/>
      <c r="J30" s="198"/>
      <c r="K30" s="199"/>
      <c r="M30" s="174"/>
      <c r="N30" s="176"/>
      <c r="O30" s="388"/>
    </row>
    <row r="31" spans="1:15" ht="26.25" customHeight="1" thickBot="1">
      <c r="B31" s="153" t="s">
        <v>121</v>
      </c>
      <c r="C31" s="154"/>
      <c r="D31" s="200"/>
      <c r="E31" s="200"/>
      <c r="F31" s="200"/>
      <c r="G31" s="200"/>
      <c r="H31" s="200"/>
      <c r="I31" s="200"/>
      <c r="J31" s="200"/>
      <c r="K31" s="201"/>
      <c r="M31" s="170"/>
      <c r="N31" s="170"/>
      <c r="O31" s="388"/>
    </row>
    <row r="32" spans="1:15" ht="27" customHeight="1" thickBot="1">
      <c r="B32" s="202"/>
      <c r="C32" s="203"/>
      <c r="D32" s="63" t="s">
        <v>55</v>
      </c>
      <c r="E32" s="326" t="s">
        <v>6</v>
      </c>
      <c r="F32" s="327"/>
      <c r="G32" s="328"/>
      <c r="H32" s="31" t="s">
        <v>0</v>
      </c>
      <c r="I32" s="118" t="s">
        <v>5</v>
      </c>
      <c r="J32" s="33" t="s">
        <v>57</v>
      </c>
      <c r="K32" s="34" t="s">
        <v>7</v>
      </c>
      <c r="M32" s="204"/>
      <c r="N32" s="176"/>
      <c r="O32" s="388"/>
    </row>
    <row r="33" spans="2:15" ht="23.25" customHeight="1" thickTop="1">
      <c r="B33" s="205"/>
      <c r="C33" s="206">
        <v>1</v>
      </c>
      <c r="D33" s="169"/>
      <c r="E33" s="396"/>
      <c r="F33" s="397"/>
      <c r="G33" s="398"/>
      <c r="H33" s="167"/>
      <c r="I33" s="207">
        <f>I29-H33</f>
        <v>0</v>
      </c>
      <c r="J33" s="162"/>
      <c r="K33" s="168"/>
      <c r="M33" s="174"/>
      <c r="N33" s="176"/>
      <c r="O33" s="388"/>
    </row>
    <row r="34" spans="2:15" ht="23.25" customHeight="1">
      <c r="B34" s="205"/>
      <c r="C34" s="206">
        <v>2</v>
      </c>
      <c r="D34" s="169"/>
      <c r="E34" s="396"/>
      <c r="F34" s="397"/>
      <c r="G34" s="398"/>
      <c r="H34" s="167"/>
      <c r="I34" s="207">
        <f>I33-H34</f>
        <v>0</v>
      </c>
      <c r="J34" s="162"/>
      <c r="K34" s="168"/>
      <c r="M34" s="399"/>
      <c r="N34" s="399"/>
      <c r="O34" s="208"/>
    </row>
    <row r="35" spans="2:15" ht="23.25" customHeight="1">
      <c r="B35" s="205"/>
      <c r="C35" s="206">
        <v>3</v>
      </c>
      <c r="D35" s="169"/>
      <c r="E35" s="396"/>
      <c r="F35" s="397"/>
      <c r="G35" s="398"/>
      <c r="H35" s="167"/>
      <c r="I35" s="207">
        <f t="shared" ref="I35:I52" si="0">I34-H35</f>
        <v>0</v>
      </c>
      <c r="J35" s="162"/>
      <c r="K35" s="168"/>
      <c r="M35" s="209"/>
      <c r="N35" s="209"/>
      <c r="O35" s="208"/>
    </row>
    <row r="36" spans="2:15" ht="23.25" customHeight="1">
      <c r="B36" s="205"/>
      <c r="C36" s="206">
        <v>4</v>
      </c>
      <c r="D36" s="169"/>
      <c r="E36" s="396"/>
      <c r="F36" s="397"/>
      <c r="G36" s="398"/>
      <c r="H36" s="167"/>
      <c r="I36" s="207">
        <f t="shared" si="0"/>
        <v>0</v>
      </c>
      <c r="J36" s="162"/>
      <c r="K36" s="168"/>
      <c r="M36" s="209"/>
      <c r="N36" s="209"/>
      <c r="O36" s="208"/>
    </row>
    <row r="37" spans="2:15" ht="23.25" customHeight="1">
      <c r="B37" s="205"/>
      <c r="C37" s="206">
        <v>5</v>
      </c>
      <c r="D37" s="169"/>
      <c r="E37" s="396"/>
      <c r="F37" s="397"/>
      <c r="G37" s="398"/>
      <c r="H37" s="167"/>
      <c r="I37" s="207">
        <f t="shared" si="0"/>
        <v>0</v>
      </c>
      <c r="J37" s="162"/>
      <c r="K37" s="168"/>
      <c r="M37" s="209"/>
      <c r="N37" s="209"/>
      <c r="O37" s="208"/>
    </row>
    <row r="38" spans="2:15" ht="23.25" customHeight="1">
      <c r="B38" s="205"/>
      <c r="C38" s="206">
        <v>6</v>
      </c>
      <c r="D38" s="169"/>
      <c r="E38" s="396"/>
      <c r="F38" s="397"/>
      <c r="G38" s="398"/>
      <c r="H38" s="167"/>
      <c r="I38" s="207">
        <f t="shared" si="0"/>
        <v>0</v>
      </c>
      <c r="J38" s="162"/>
      <c r="K38" s="168"/>
      <c r="M38" s="209"/>
      <c r="N38" s="209"/>
      <c r="O38" s="208"/>
    </row>
    <row r="39" spans="2:15" ht="23.25" customHeight="1">
      <c r="B39" s="205"/>
      <c r="C39" s="206">
        <v>7</v>
      </c>
      <c r="D39" s="169"/>
      <c r="E39" s="396"/>
      <c r="F39" s="397"/>
      <c r="G39" s="398"/>
      <c r="H39" s="167"/>
      <c r="I39" s="207">
        <f t="shared" si="0"/>
        <v>0</v>
      </c>
      <c r="J39" s="162"/>
      <c r="K39" s="168"/>
      <c r="M39" s="209"/>
      <c r="N39" s="209"/>
      <c r="O39" s="208"/>
    </row>
    <row r="40" spans="2:15" ht="23.25" customHeight="1">
      <c r="B40" s="205"/>
      <c r="C40" s="206">
        <v>8</v>
      </c>
      <c r="D40" s="169"/>
      <c r="E40" s="396"/>
      <c r="F40" s="397"/>
      <c r="G40" s="398"/>
      <c r="H40" s="167"/>
      <c r="I40" s="207">
        <f t="shared" si="0"/>
        <v>0</v>
      </c>
      <c r="J40" s="162"/>
      <c r="K40" s="168"/>
      <c r="M40" s="193"/>
      <c r="N40" s="210"/>
      <c r="O40" s="193"/>
    </row>
    <row r="41" spans="2:15" ht="23.25" customHeight="1">
      <c r="B41" s="205"/>
      <c r="C41" s="206">
        <v>9</v>
      </c>
      <c r="D41" s="169"/>
      <c r="E41" s="396"/>
      <c r="F41" s="397"/>
      <c r="G41" s="398"/>
      <c r="H41" s="167"/>
      <c r="I41" s="207">
        <f t="shared" si="0"/>
        <v>0</v>
      </c>
      <c r="J41" s="162"/>
      <c r="K41" s="168"/>
    </row>
    <row r="42" spans="2:15" ht="23.25" customHeight="1">
      <c r="B42" s="205"/>
      <c r="C42" s="206">
        <v>10</v>
      </c>
      <c r="D42" s="169"/>
      <c r="E42" s="396"/>
      <c r="F42" s="397"/>
      <c r="G42" s="398"/>
      <c r="H42" s="167"/>
      <c r="I42" s="207">
        <f t="shared" si="0"/>
        <v>0</v>
      </c>
      <c r="J42" s="162"/>
      <c r="K42" s="168"/>
    </row>
    <row r="43" spans="2:15" ht="23.25" customHeight="1">
      <c r="B43" s="205"/>
      <c r="C43" s="206">
        <v>11</v>
      </c>
      <c r="D43" s="169"/>
      <c r="E43" s="396"/>
      <c r="F43" s="397"/>
      <c r="G43" s="398"/>
      <c r="H43" s="167"/>
      <c r="I43" s="207">
        <f>I37-H43</f>
        <v>0</v>
      </c>
      <c r="J43" s="162"/>
      <c r="K43" s="168"/>
      <c r="M43" s="48"/>
    </row>
    <row r="44" spans="2:15" ht="23.25" customHeight="1">
      <c r="B44" s="205"/>
      <c r="C44" s="206">
        <v>12</v>
      </c>
      <c r="D44" s="169"/>
      <c r="E44" s="396"/>
      <c r="F44" s="397"/>
      <c r="G44" s="398"/>
      <c r="H44" s="167"/>
      <c r="I44" s="207">
        <f t="shared" ref="I44:I47" si="1">I43-H44</f>
        <v>0</v>
      </c>
      <c r="J44" s="162"/>
      <c r="K44" s="168"/>
      <c r="M44" s="48" t="s">
        <v>122</v>
      </c>
    </row>
    <row r="45" spans="2:15" ht="23.25" customHeight="1">
      <c r="B45" s="205"/>
      <c r="C45" s="206">
        <v>13</v>
      </c>
      <c r="D45" s="169"/>
      <c r="E45" s="396"/>
      <c r="F45" s="397"/>
      <c r="G45" s="398"/>
      <c r="H45" s="167"/>
      <c r="I45" s="207">
        <f t="shared" si="1"/>
        <v>0</v>
      </c>
      <c r="J45" s="162"/>
      <c r="K45" s="168"/>
    </row>
    <row r="46" spans="2:15" ht="23.25" customHeight="1">
      <c r="B46" s="205"/>
      <c r="C46" s="206">
        <v>14</v>
      </c>
      <c r="D46" s="169"/>
      <c r="E46" s="396"/>
      <c r="F46" s="397"/>
      <c r="G46" s="398"/>
      <c r="H46" s="211"/>
      <c r="I46" s="207">
        <f t="shared" si="1"/>
        <v>0</v>
      </c>
      <c r="J46" s="212"/>
      <c r="K46" s="168"/>
    </row>
    <row r="47" spans="2:15" ht="23.25" customHeight="1">
      <c r="B47" s="213"/>
      <c r="C47" s="206">
        <v>15</v>
      </c>
      <c r="D47" s="169"/>
      <c r="E47" s="396"/>
      <c r="F47" s="397"/>
      <c r="G47" s="398"/>
      <c r="H47" s="167"/>
      <c r="I47" s="214">
        <f t="shared" si="1"/>
        <v>0</v>
      </c>
      <c r="J47" s="215"/>
      <c r="K47" s="168"/>
    </row>
    <row r="48" spans="2:15" ht="23.25" customHeight="1">
      <c r="B48" s="205"/>
      <c r="C48" s="216">
        <v>16</v>
      </c>
      <c r="D48" s="159"/>
      <c r="E48" s="407"/>
      <c r="F48" s="408"/>
      <c r="G48" s="409"/>
      <c r="H48" s="165"/>
      <c r="I48" s="207">
        <f>I42-H48</f>
        <v>0</v>
      </c>
      <c r="J48" s="162"/>
      <c r="K48" s="163"/>
      <c r="M48" s="48"/>
    </row>
    <row r="49" spans="2:13" ht="23.25" customHeight="1">
      <c r="B49" s="205"/>
      <c r="C49" s="206">
        <v>17</v>
      </c>
      <c r="D49" s="169"/>
      <c r="E49" s="396"/>
      <c r="F49" s="397"/>
      <c r="G49" s="398"/>
      <c r="H49" s="167"/>
      <c r="I49" s="207">
        <f t="shared" si="0"/>
        <v>0</v>
      </c>
      <c r="J49" s="162"/>
      <c r="K49" s="168"/>
      <c r="M49" s="48" t="s">
        <v>122</v>
      </c>
    </row>
    <row r="50" spans="2:13" ht="23.25" customHeight="1">
      <c r="B50" s="205"/>
      <c r="C50" s="206">
        <v>18</v>
      </c>
      <c r="D50" s="169"/>
      <c r="E50" s="396"/>
      <c r="F50" s="397"/>
      <c r="G50" s="398"/>
      <c r="H50" s="167"/>
      <c r="I50" s="207">
        <f t="shared" si="0"/>
        <v>0</v>
      </c>
      <c r="J50" s="162"/>
      <c r="K50" s="168"/>
    </row>
    <row r="51" spans="2:13" ht="23.25" customHeight="1">
      <c r="B51" s="205"/>
      <c r="C51" s="206">
        <v>19</v>
      </c>
      <c r="D51" s="169"/>
      <c r="E51" s="396"/>
      <c r="F51" s="397"/>
      <c r="G51" s="398"/>
      <c r="H51" s="211"/>
      <c r="I51" s="207">
        <f t="shared" si="0"/>
        <v>0</v>
      </c>
      <c r="J51" s="212"/>
      <c r="K51" s="168"/>
    </row>
    <row r="52" spans="2:13" ht="23.25" customHeight="1" thickBot="1">
      <c r="B52" s="217"/>
      <c r="C52" s="218">
        <v>20</v>
      </c>
      <c r="D52" s="183"/>
      <c r="E52" s="400"/>
      <c r="F52" s="401"/>
      <c r="G52" s="402"/>
      <c r="H52" s="219"/>
      <c r="I52" s="220">
        <f t="shared" si="0"/>
        <v>0</v>
      </c>
      <c r="J52" s="221"/>
      <c r="K52" s="187"/>
    </row>
    <row r="53" spans="2:13" ht="23.25" customHeight="1" thickTop="1" thickBot="1">
      <c r="B53" s="403" t="s">
        <v>123</v>
      </c>
      <c r="C53" s="404"/>
      <c r="D53" s="404"/>
      <c r="E53" s="404"/>
      <c r="F53" s="404"/>
      <c r="G53" s="404"/>
      <c r="H53" s="222">
        <f>SUM(H33:H52)</f>
        <v>0</v>
      </c>
      <c r="I53" s="222">
        <f>I52</f>
        <v>0</v>
      </c>
      <c r="J53" s="223"/>
      <c r="K53" s="224"/>
    </row>
    <row r="54" spans="2:13" ht="12" customHeight="1"/>
    <row r="55" spans="2:13" ht="20.25" customHeight="1" thickBot="1">
      <c r="I55" s="16" t="s">
        <v>124</v>
      </c>
    </row>
    <row r="56" spans="2:13" ht="30.75" customHeight="1" thickBot="1">
      <c r="B56" s="405" t="s">
        <v>125</v>
      </c>
      <c r="C56" s="406"/>
      <c r="D56" s="406"/>
      <c r="E56" s="406"/>
      <c r="F56" s="406"/>
      <c r="G56" s="406"/>
      <c r="H56" s="225">
        <f>H29+H53</f>
        <v>0</v>
      </c>
      <c r="I56" s="225">
        <f>B5-H56</f>
        <v>0</v>
      </c>
      <c r="J56" s="226"/>
      <c r="K56" s="227"/>
    </row>
  </sheetData>
  <mergeCells count="62">
    <mergeCell ref="E51:G51"/>
    <mergeCell ref="E52:G52"/>
    <mergeCell ref="B53:G53"/>
    <mergeCell ref="B56:G56"/>
    <mergeCell ref="E45:G45"/>
    <mergeCell ref="E46:G46"/>
    <mergeCell ref="E47:G47"/>
    <mergeCell ref="E48:G48"/>
    <mergeCell ref="E49:G49"/>
    <mergeCell ref="E50:G50"/>
    <mergeCell ref="E44:G44"/>
    <mergeCell ref="E34:G34"/>
    <mergeCell ref="M34:N34"/>
    <mergeCell ref="E35:G35"/>
    <mergeCell ref="E36:G36"/>
    <mergeCell ref="E37:G37"/>
    <mergeCell ref="E38:G38"/>
    <mergeCell ref="E39:G39"/>
    <mergeCell ref="E40:G40"/>
    <mergeCell ref="E41:G41"/>
    <mergeCell ref="E42:G42"/>
    <mergeCell ref="E43:G43"/>
    <mergeCell ref="E27:G27"/>
    <mergeCell ref="O27:O33"/>
    <mergeCell ref="E28:G28"/>
    <mergeCell ref="B29:G29"/>
    <mergeCell ref="E32:G32"/>
    <mergeCell ref="E33:G33"/>
    <mergeCell ref="E22:G22"/>
    <mergeCell ref="E23:G23"/>
    <mergeCell ref="E24:G24"/>
    <mergeCell ref="O24:O26"/>
    <mergeCell ref="E25:G25"/>
    <mergeCell ref="E26:G26"/>
    <mergeCell ref="E17:G17"/>
    <mergeCell ref="E18:G18"/>
    <mergeCell ref="E19:G19"/>
    <mergeCell ref="O19:O21"/>
    <mergeCell ref="E20:G20"/>
    <mergeCell ref="E21:G21"/>
    <mergeCell ref="E13:G13"/>
    <mergeCell ref="N13:O13"/>
    <mergeCell ref="E14:G14"/>
    <mergeCell ref="N14:O14"/>
    <mergeCell ref="E15:G15"/>
    <mergeCell ref="M15:M16"/>
    <mergeCell ref="N15:O16"/>
    <mergeCell ref="E16:G16"/>
    <mergeCell ref="E9:G9"/>
    <mergeCell ref="N9:O9"/>
    <mergeCell ref="E10:G10"/>
    <mergeCell ref="N10:O10"/>
    <mergeCell ref="E11:G11"/>
    <mergeCell ref="M11:M12"/>
    <mergeCell ref="N11:O12"/>
    <mergeCell ref="E12:G12"/>
    <mergeCell ref="N8:O8"/>
    <mergeCell ref="B4:C4"/>
    <mergeCell ref="I4:J4"/>
    <mergeCell ref="B5:C5"/>
    <mergeCell ref="I5:J5"/>
    <mergeCell ref="E8:G8"/>
  </mergeCells>
  <phoneticPr fontId="2"/>
  <dataValidations count="1">
    <dataValidation type="list" allowBlank="1" showInputMessage="1" showErrorMessage="1" error="使用項目一覧にある値を入力してください" sqref="J9:J30 J33:J52" xr:uid="{00000000-0002-0000-0200-000000000000}">
      <formula1>$M$9:$M$16</formula1>
    </dataValidation>
  </dataValidations>
  <pageMargins left="0.70866141732283472" right="0" top="0.35433070866141736" bottom="0.55118110236220474" header="0.31496062992125984" footer="0.31496062992125984"/>
  <pageSetup paperSize="9" scale="67" orientation="portrait" r:id="rId1"/>
  <colBreaks count="1" manualBreakCount="1">
    <brk id="15" max="1048575" man="1"/>
  </colBreaks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  <pageSetUpPr fitToPage="1"/>
  </sheetPr>
  <dimension ref="A1:L210"/>
  <sheetViews>
    <sheetView view="pageBreakPreview" zoomScale="90" zoomScaleNormal="100" zoomScaleSheetLayoutView="90" workbookViewId="0">
      <selection activeCell="B46" sqref="B46:E46"/>
    </sheetView>
  </sheetViews>
  <sheetFormatPr defaultColWidth="8.25" defaultRowHeight="18.75" customHeight="1"/>
  <cols>
    <col min="1" max="1" width="12.125" style="2" customWidth="1"/>
    <col min="2" max="9" width="9.875" style="2" customWidth="1"/>
    <col min="10" max="11" width="10.25" style="2" customWidth="1"/>
    <col min="12" max="16384" width="8.25" style="2"/>
  </cols>
  <sheetData>
    <row r="1" spans="1:11" ht="18.75" customHeight="1">
      <c r="B1" s="228"/>
      <c r="C1" s="229" t="str">
        <f>予算管理!A1</f>
        <v>20XX 年度</v>
      </c>
      <c r="D1" s="229"/>
      <c r="E1" s="229"/>
    </row>
    <row r="2" spans="1:11" ht="24.75" customHeight="1">
      <c r="C2" s="126" t="s">
        <v>128</v>
      </c>
      <c r="D2" s="127"/>
      <c r="E2" s="123"/>
      <c r="F2" s="230"/>
      <c r="G2" s="230"/>
      <c r="J2" s="122"/>
      <c r="K2" s="122"/>
    </row>
    <row r="3" spans="1:11" ht="6" customHeight="1" thickBot="1">
      <c r="A3" s="128"/>
      <c r="C3" s="3"/>
      <c r="D3" s="3"/>
      <c r="E3" s="3"/>
      <c r="F3" s="3"/>
      <c r="G3" s="3"/>
      <c r="H3" s="3"/>
      <c r="I3" s="3"/>
      <c r="J3" s="3"/>
      <c r="K3" s="3"/>
    </row>
    <row r="4" spans="1:11" s="76" customFormat="1" ht="17.25" customHeight="1" thickBot="1">
      <c r="H4" s="14" t="s">
        <v>42</v>
      </c>
      <c r="I4" s="410" t="s">
        <v>45</v>
      </c>
      <c r="J4" s="410"/>
      <c r="K4" s="411"/>
    </row>
    <row r="5" spans="1:11" s="76" customFormat="1" ht="18.75" customHeight="1">
      <c r="A5" s="9" t="s">
        <v>26</v>
      </c>
      <c r="B5" s="233" t="str">
        <f>予算管理!G5</f>
        <v>LP08</v>
      </c>
      <c r="C5" s="12" t="s">
        <v>27</v>
      </c>
      <c r="D5" s="412" t="str">
        <f>予算管理!H5</f>
        <v>LP2110</v>
      </c>
      <c r="E5" s="412"/>
      <c r="F5" s="232" t="s">
        <v>28</v>
      </c>
      <c r="G5" s="412" t="str">
        <f>予算管理!J5</f>
        <v>XXX</v>
      </c>
      <c r="H5" s="412"/>
      <c r="I5" s="7" t="s">
        <v>43</v>
      </c>
      <c r="J5" s="412">
        <f>予算管理!K5</f>
        <v>29999999</v>
      </c>
      <c r="K5" s="413"/>
    </row>
    <row r="6" spans="1:11" s="76" customFormat="1" ht="18.75" customHeight="1">
      <c r="A6" s="10" t="s">
        <v>38</v>
      </c>
      <c r="B6" s="414"/>
      <c r="C6" s="415"/>
      <c r="D6" s="13" t="s">
        <v>39</v>
      </c>
      <c r="E6" s="416"/>
      <c r="F6" s="417"/>
      <c r="G6" s="418"/>
      <c r="H6" s="13" t="s">
        <v>40</v>
      </c>
      <c r="I6" s="419"/>
      <c r="J6" s="419"/>
      <c r="K6" s="420"/>
    </row>
    <row r="7" spans="1:11" s="76" customFormat="1" ht="18.75" customHeight="1" thickBot="1">
      <c r="A7" s="11" t="s">
        <v>29</v>
      </c>
      <c r="B7" s="424"/>
      <c r="C7" s="424"/>
      <c r="D7" s="5" t="s">
        <v>30</v>
      </c>
      <c r="E7" s="425"/>
      <c r="F7" s="426"/>
      <c r="G7" s="427"/>
      <c r="H7" s="6" t="s">
        <v>41</v>
      </c>
      <c r="I7" s="425"/>
      <c r="J7" s="426"/>
      <c r="K7" s="428"/>
    </row>
    <row r="8" spans="1:11" s="76" customFormat="1" ht="3.75" customHeight="1"/>
    <row r="9" spans="1:11" s="76" customFormat="1" ht="4.5" customHeight="1">
      <c r="A9" s="429"/>
      <c r="B9" s="429"/>
      <c r="C9" s="429"/>
      <c r="D9" s="429"/>
      <c r="E9" s="429"/>
      <c r="F9" s="429"/>
      <c r="G9" s="429"/>
      <c r="H9" s="429"/>
      <c r="I9" s="429"/>
      <c r="J9" s="429"/>
      <c r="K9" s="429"/>
    </row>
    <row r="10" spans="1:11" s="76" customFormat="1" ht="16.5" customHeight="1" thickBot="1">
      <c r="A10" s="129" t="s">
        <v>98</v>
      </c>
      <c r="B10" s="130"/>
      <c r="C10" s="130"/>
      <c r="D10" s="130"/>
      <c r="E10" s="130"/>
      <c r="F10" s="130"/>
      <c r="G10" s="130"/>
      <c r="H10" s="131"/>
      <c r="I10" s="131"/>
      <c r="J10" s="131"/>
      <c r="K10" s="131"/>
    </row>
    <row r="11" spans="1:11" s="76" customFormat="1" ht="13.5" customHeight="1">
      <c r="A11" s="430" t="s">
        <v>74</v>
      </c>
      <c r="B11" s="431"/>
      <c r="C11" s="431" t="s">
        <v>76</v>
      </c>
      <c r="D11" s="431"/>
      <c r="E11" s="432" t="s">
        <v>80</v>
      </c>
      <c r="F11" s="433"/>
      <c r="G11" s="434" t="s">
        <v>77</v>
      </c>
      <c r="H11" s="435"/>
      <c r="I11" s="436"/>
      <c r="J11" s="438" t="s">
        <v>79</v>
      </c>
      <c r="K11" s="439"/>
    </row>
    <row r="12" spans="1:11" s="76" customFormat="1" ht="13.5" customHeight="1">
      <c r="A12" s="88" t="s">
        <v>73</v>
      </c>
      <c r="B12" s="119" t="s">
        <v>75</v>
      </c>
      <c r="C12" s="119" t="s">
        <v>73</v>
      </c>
      <c r="D12" s="119" t="s">
        <v>75</v>
      </c>
      <c r="E12" s="119" t="s">
        <v>73</v>
      </c>
      <c r="F12" s="119" t="s">
        <v>75</v>
      </c>
      <c r="G12" s="110" t="s">
        <v>86</v>
      </c>
      <c r="H12" s="110" t="s">
        <v>87</v>
      </c>
      <c r="I12" s="437"/>
      <c r="J12" s="440"/>
      <c r="K12" s="441"/>
    </row>
    <row r="13" spans="1:11" s="76" customFormat="1" ht="18.75" customHeight="1" thickBot="1">
      <c r="A13" s="89"/>
      <c r="B13" s="91"/>
      <c r="C13" s="91"/>
      <c r="D13" s="91"/>
      <c r="E13" s="91"/>
      <c r="F13" s="91"/>
      <c r="G13" s="91"/>
      <c r="H13" s="91"/>
      <c r="I13" s="91"/>
      <c r="J13" s="442"/>
      <c r="K13" s="443"/>
    </row>
    <row r="14" spans="1:11" s="76" customFormat="1" ht="7.5" customHeight="1" thickBot="1">
      <c r="A14" s="90"/>
      <c r="B14" s="90"/>
      <c r="C14" s="90"/>
      <c r="D14" s="90"/>
      <c r="E14" s="90"/>
      <c r="F14" s="87"/>
      <c r="G14" s="90"/>
      <c r="H14" s="90"/>
      <c r="I14" s="90"/>
      <c r="J14" s="90"/>
      <c r="K14" s="92"/>
    </row>
    <row r="15" spans="1:11" s="76" customFormat="1" ht="12" customHeight="1">
      <c r="A15" s="96"/>
      <c r="B15" s="431" t="s">
        <v>60</v>
      </c>
      <c r="C15" s="431"/>
      <c r="D15" s="431" t="s">
        <v>63</v>
      </c>
      <c r="E15" s="444"/>
      <c r="F15" s="96"/>
      <c r="G15" s="445" t="s">
        <v>60</v>
      </c>
      <c r="H15" s="446"/>
      <c r="I15" s="445" t="s">
        <v>63</v>
      </c>
      <c r="J15" s="447"/>
      <c r="K15" s="93"/>
    </row>
    <row r="16" spans="1:11" s="76" customFormat="1" ht="21.75" customHeight="1" thickBot="1">
      <c r="A16" s="94" t="s">
        <v>99</v>
      </c>
      <c r="B16" s="81"/>
      <c r="C16" s="82" t="s">
        <v>62</v>
      </c>
      <c r="D16" s="81"/>
      <c r="E16" s="83" t="s">
        <v>61</v>
      </c>
      <c r="F16" s="94" t="s">
        <v>100</v>
      </c>
      <c r="G16" s="81"/>
      <c r="H16" s="82" t="s">
        <v>62</v>
      </c>
      <c r="I16" s="81"/>
      <c r="J16" s="83" t="s">
        <v>61</v>
      </c>
      <c r="K16" s="84"/>
    </row>
    <row r="17" spans="1:12" ht="6" customHeight="1" thickBot="1">
      <c r="A17" s="448"/>
      <c r="B17" s="448"/>
      <c r="C17" s="448"/>
      <c r="D17" s="448"/>
      <c r="E17" s="448"/>
      <c r="F17" s="448"/>
      <c r="G17" s="448"/>
      <c r="H17" s="448"/>
      <c r="I17" s="448"/>
      <c r="J17" s="448"/>
      <c r="K17" s="448"/>
    </row>
    <row r="18" spans="1:12" ht="18.75" customHeight="1" thickBot="1">
      <c r="A18" s="421" t="s">
        <v>71</v>
      </c>
      <c r="B18" s="422"/>
      <c r="C18" s="422"/>
      <c r="D18" s="422"/>
      <c r="E18" s="422"/>
      <c r="F18" s="422"/>
      <c r="G18" s="422"/>
      <c r="H18" s="422"/>
      <c r="I18" s="422"/>
      <c r="J18" s="422"/>
      <c r="K18" s="423"/>
    </row>
    <row r="19" spans="1:12" ht="16.5" customHeight="1">
      <c r="A19" s="86" t="s">
        <v>33</v>
      </c>
      <c r="B19" s="77"/>
      <c r="C19" s="78"/>
      <c r="D19" s="77"/>
      <c r="E19" s="77"/>
      <c r="F19" s="79"/>
      <c r="G19" s="80"/>
      <c r="H19" s="449" t="s">
        <v>72</v>
      </c>
      <c r="I19" s="450"/>
      <c r="J19" s="450"/>
      <c r="K19" s="451"/>
    </row>
    <row r="20" spans="1:12" ht="15" customHeight="1">
      <c r="A20" s="86" t="s">
        <v>101</v>
      </c>
      <c r="B20" s="77"/>
      <c r="C20" s="78"/>
      <c r="D20" s="77"/>
      <c r="E20" s="77"/>
      <c r="F20" s="79"/>
      <c r="G20" s="80"/>
      <c r="H20" s="452"/>
      <c r="I20" s="453"/>
      <c r="J20" s="453"/>
      <c r="K20" s="454"/>
    </row>
    <row r="21" spans="1:12" ht="17.25" customHeight="1">
      <c r="A21" s="455" t="s">
        <v>102</v>
      </c>
      <c r="B21" s="456"/>
      <c r="C21" s="456"/>
      <c r="D21" s="456"/>
      <c r="E21" s="456"/>
      <c r="F21" s="456"/>
      <c r="G21" s="456"/>
      <c r="H21" s="456"/>
      <c r="I21" s="456"/>
      <c r="J21" s="456"/>
      <c r="K21" s="457"/>
      <c r="L21" s="8"/>
    </row>
    <row r="22" spans="1:12" ht="24" customHeight="1">
      <c r="A22" s="458" t="s">
        <v>94</v>
      </c>
      <c r="B22" s="459"/>
      <c r="C22" s="460"/>
      <c r="D22" s="461"/>
      <c r="E22" s="461"/>
      <c r="F22" s="461"/>
      <c r="G22" s="461"/>
      <c r="H22" s="461"/>
      <c r="I22" s="461"/>
      <c r="J22" s="461"/>
      <c r="K22" s="462"/>
    </row>
    <row r="23" spans="1:12" ht="24" customHeight="1">
      <c r="A23" s="463" t="s">
        <v>95</v>
      </c>
      <c r="B23" s="464"/>
      <c r="C23" s="460"/>
      <c r="D23" s="461"/>
      <c r="E23" s="461"/>
      <c r="F23" s="461"/>
      <c r="G23" s="461"/>
      <c r="H23" s="461"/>
      <c r="I23" s="461"/>
      <c r="J23" s="461"/>
      <c r="K23" s="462"/>
    </row>
    <row r="24" spans="1:12" ht="26.25" customHeight="1">
      <c r="A24" s="465"/>
      <c r="B24" s="466"/>
      <c r="C24" s="466"/>
      <c r="D24" s="466"/>
      <c r="E24" s="466"/>
      <c r="F24" s="466"/>
      <c r="G24" s="466"/>
      <c r="H24" s="466"/>
      <c r="I24" s="466"/>
      <c r="J24" s="466"/>
      <c r="K24" s="467"/>
    </row>
    <row r="25" spans="1:12" ht="26.25" customHeight="1">
      <c r="A25" s="468"/>
      <c r="B25" s="469"/>
      <c r="C25" s="469"/>
      <c r="D25" s="469"/>
      <c r="E25" s="469"/>
      <c r="F25" s="469"/>
      <c r="G25" s="469"/>
      <c r="H25" s="469"/>
      <c r="I25" s="469"/>
      <c r="J25" s="469"/>
      <c r="K25" s="470"/>
    </row>
    <row r="26" spans="1:12" ht="26.25" customHeight="1">
      <c r="A26" s="468"/>
      <c r="B26" s="469"/>
      <c r="C26" s="469"/>
      <c r="D26" s="469"/>
      <c r="E26" s="469"/>
      <c r="F26" s="469"/>
      <c r="G26" s="469"/>
      <c r="H26" s="469"/>
      <c r="I26" s="469"/>
      <c r="J26" s="469"/>
      <c r="K26" s="470"/>
    </row>
    <row r="27" spans="1:12" ht="26.25" customHeight="1">
      <c r="A27" s="471"/>
      <c r="B27" s="472"/>
      <c r="C27" s="472"/>
      <c r="D27" s="472"/>
      <c r="E27" s="472"/>
      <c r="F27" s="472"/>
      <c r="G27" s="472"/>
      <c r="H27" s="472"/>
      <c r="I27" s="472"/>
      <c r="J27" s="472"/>
      <c r="K27" s="473"/>
    </row>
    <row r="28" spans="1:12" ht="18" customHeight="1">
      <c r="A28" s="474" t="s">
        <v>103</v>
      </c>
      <c r="B28" s="475"/>
      <c r="C28" s="475"/>
      <c r="D28" s="475"/>
      <c r="E28" s="475"/>
      <c r="F28" s="475"/>
      <c r="G28" s="475"/>
      <c r="H28" s="475"/>
      <c r="I28" s="475"/>
      <c r="J28" s="475"/>
      <c r="K28" s="476"/>
    </row>
    <row r="29" spans="1:12" ht="24" customHeight="1">
      <c r="A29" s="458" t="s">
        <v>94</v>
      </c>
      <c r="B29" s="459"/>
      <c r="C29" s="460"/>
      <c r="D29" s="461"/>
      <c r="E29" s="461"/>
      <c r="F29" s="461"/>
      <c r="G29" s="461"/>
      <c r="H29" s="461"/>
      <c r="I29" s="461"/>
      <c r="J29" s="461"/>
      <c r="K29" s="462"/>
    </row>
    <row r="30" spans="1:12" ht="24" customHeight="1">
      <c r="A30" s="463" t="s">
        <v>95</v>
      </c>
      <c r="B30" s="464"/>
      <c r="C30" s="460"/>
      <c r="D30" s="461"/>
      <c r="E30" s="461"/>
      <c r="F30" s="461"/>
      <c r="G30" s="461"/>
      <c r="H30" s="461"/>
      <c r="I30" s="461"/>
      <c r="J30" s="461"/>
      <c r="K30" s="462"/>
    </row>
    <row r="31" spans="1:12" ht="24.75" customHeight="1">
      <c r="A31" s="477"/>
      <c r="B31" s="478"/>
      <c r="C31" s="478"/>
      <c r="D31" s="478"/>
      <c r="E31" s="478"/>
      <c r="F31" s="478"/>
      <c r="G31" s="478"/>
      <c r="H31" s="478"/>
      <c r="I31" s="478"/>
      <c r="J31" s="478"/>
      <c r="K31" s="479"/>
    </row>
    <row r="32" spans="1:12" ht="24.75" customHeight="1">
      <c r="A32" s="480"/>
      <c r="B32" s="481"/>
      <c r="C32" s="481"/>
      <c r="D32" s="481"/>
      <c r="E32" s="481"/>
      <c r="F32" s="481"/>
      <c r="G32" s="481"/>
      <c r="H32" s="481"/>
      <c r="I32" s="481"/>
      <c r="J32" s="481"/>
      <c r="K32" s="482"/>
    </row>
    <row r="33" spans="1:11" ht="24.75" customHeight="1">
      <c r="A33" s="480"/>
      <c r="B33" s="481"/>
      <c r="C33" s="481"/>
      <c r="D33" s="481"/>
      <c r="E33" s="481"/>
      <c r="F33" s="481"/>
      <c r="G33" s="481"/>
      <c r="H33" s="481"/>
      <c r="I33" s="481"/>
      <c r="J33" s="481"/>
      <c r="K33" s="482"/>
    </row>
    <row r="34" spans="1:11" ht="24.75" customHeight="1">
      <c r="A34" s="483"/>
      <c r="B34" s="484"/>
      <c r="C34" s="484"/>
      <c r="D34" s="484"/>
      <c r="E34" s="484"/>
      <c r="F34" s="484"/>
      <c r="G34" s="484"/>
      <c r="H34" s="484"/>
      <c r="I34" s="484"/>
      <c r="J34" s="484"/>
      <c r="K34" s="485"/>
    </row>
    <row r="35" spans="1:11" ht="17.25" customHeight="1">
      <c r="A35" s="455" t="s">
        <v>96</v>
      </c>
      <c r="B35" s="456"/>
      <c r="C35" s="456"/>
      <c r="D35" s="456"/>
      <c r="E35" s="456"/>
      <c r="F35" s="456"/>
      <c r="G35" s="456"/>
      <c r="H35" s="456"/>
      <c r="I35" s="456"/>
      <c r="J35" s="456"/>
      <c r="K35" s="457"/>
    </row>
    <row r="36" spans="1:11" ht="40.5" customHeight="1">
      <c r="A36" s="477"/>
      <c r="B36" s="478"/>
      <c r="C36" s="478"/>
      <c r="D36" s="478"/>
      <c r="E36" s="478"/>
      <c r="F36" s="478"/>
      <c r="G36" s="478"/>
      <c r="H36" s="478"/>
      <c r="I36" s="478"/>
      <c r="J36" s="478"/>
      <c r="K36" s="479"/>
    </row>
    <row r="37" spans="1:11" ht="40.5" customHeight="1">
      <c r="A37" s="483"/>
      <c r="B37" s="484"/>
      <c r="C37" s="484"/>
      <c r="D37" s="484"/>
      <c r="E37" s="484"/>
      <c r="F37" s="484"/>
      <c r="G37" s="484"/>
      <c r="H37" s="484"/>
      <c r="I37" s="484"/>
      <c r="J37" s="484"/>
      <c r="K37" s="485"/>
    </row>
    <row r="38" spans="1:11" ht="18.75" customHeight="1">
      <c r="A38" s="486" t="s">
        <v>104</v>
      </c>
      <c r="B38" s="487"/>
      <c r="C38" s="487"/>
      <c r="D38" s="487"/>
      <c r="E38" s="487"/>
      <c r="F38" s="487"/>
      <c r="G38" s="487"/>
      <c r="H38" s="487"/>
      <c r="I38" s="487"/>
      <c r="J38" s="487"/>
      <c r="K38" s="488"/>
    </row>
    <row r="39" spans="1:11" ht="16.5" customHeight="1">
      <c r="A39" s="132" t="s">
        <v>105</v>
      </c>
      <c r="B39" s="489" t="s">
        <v>106</v>
      </c>
      <c r="C39" s="490"/>
      <c r="D39" s="490"/>
      <c r="E39" s="491"/>
      <c r="F39" s="489" t="s">
        <v>107</v>
      </c>
      <c r="G39" s="490"/>
      <c r="H39" s="490"/>
      <c r="I39" s="491"/>
      <c r="J39" s="492" t="s">
        <v>108</v>
      </c>
      <c r="K39" s="493"/>
    </row>
    <row r="40" spans="1:11" ht="19.5" customHeight="1">
      <c r="A40" s="133"/>
      <c r="B40" s="494"/>
      <c r="C40" s="495"/>
      <c r="D40" s="495"/>
      <c r="E40" s="496"/>
      <c r="F40" s="494"/>
      <c r="G40" s="495"/>
      <c r="H40" s="495"/>
      <c r="I40" s="496"/>
      <c r="J40" s="134" t="s">
        <v>109</v>
      </c>
      <c r="K40" s="135" t="s">
        <v>110</v>
      </c>
    </row>
    <row r="41" spans="1:11" ht="19.5" customHeight="1">
      <c r="A41" s="133"/>
      <c r="B41" s="494"/>
      <c r="C41" s="495"/>
      <c r="D41" s="495"/>
      <c r="E41" s="496"/>
      <c r="F41" s="494"/>
      <c r="G41" s="495"/>
      <c r="H41" s="495"/>
      <c r="I41" s="496"/>
      <c r="J41" s="136" t="s">
        <v>109</v>
      </c>
      <c r="K41" s="137" t="s">
        <v>110</v>
      </c>
    </row>
    <row r="42" spans="1:11" ht="19.5" customHeight="1">
      <c r="A42" s="133"/>
      <c r="B42" s="494"/>
      <c r="C42" s="495"/>
      <c r="D42" s="495"/>
      <c r="E42" s="496"/>
      <c r="F42" s="494"/>
      <c r="G42" s="495"/>
      <c r="H42" s="495"/>
      <c r="I42" s="496"/>
      <c r="J42" s="134" t="s">
        <v>109</v>
      </c>
      <c r="K42" s="135" t="s">
        <v>110</v>
      </c>
    </row>
    <row r="43" spans="1:11" ht="19.5" customHeight="1">
      <c r="A43" s="133"/>
      <c r="B43" s="494"/>
      <c r="C43" s="495"/>
      <c r="D43" s="495"/>
      <c r="E43" s="496"/>
      <c r="F43" s="494"/>
      <c r="G43" s="495"/>
      <c r="H43" s="495"/>
      <c r="I43" s="496"/>
      <c r="J43" s="134" t="s">
        <v>109</v>
      </c>
      <c r="K43" s="135" t="s">
        <v>110</v>
      </c>
    </row>
    <row r="44" spans="1:11" ht="19.5" customHeight="1">
      <c r="A44" s="133"/>
      <c r="B44" s="494"/>
      <c r="C44" s="495"/>
      <c r="D44" s="495"/>
      <c r="E44" s="496"/>
      <c r="F44" s="494"/>
      <c r="G44" s="495"/>
      <c r="H44" s="495"/>
      <c r="I44" s="496"/>
      <c r="J44" s="134" t="s">
        <v>109</v>
      </c>
      <c r="K44" s="135" t="s">
        <v>110</v>
      </c>
    </row>
    <row r="45" spans="1:11" ht="19.5" customHeight="1">
      <c r="A45" s="133"/>
      <c r="B45" s="494"/>
      <c r="C45" s="495"/>
      <c r="D45" s="495"/>
      <c r="E45" s="496"/>
      <c r="F45" s="494"/>
      <c r="G45" s="495"/>
      <c r="H45" s="495"/>
      <c r="I45" s="496"/>
      <c r="J45" s="134" t="s">
        <v>109</v>
      </c>
      <c r="K45" s="135" t="s">
        <v>110</v>
      </c>
    </row>
    <row r="46" spans="1:11" ht="19.5" customHeight="1">
      <c r="A46" s="133"/>
      <c r="B46" s="494"/>
      <c r="C46" s="495"/>
      <c r="D46" s="495"/>
      <c r="E46" s="496"/>
      <c r="F46" s="494"/>
      <c r="G46" s="495"/>
      <c r="H46" s="495"/>
      <c r="I46" s="496"/>
      <c r="J46" s="134" t="s">
        <v>109</v>
      </c>
      <c r="K46" s="135" t="s">
        <v>110</v>
      </c>
    </row>
    <row r="47" spans="1:11" ht="19.5" customHeight="1">
      <c r="A47" s="133"/>
      <c r="B47" s="494"/>
      <c r="C47" s="495"/>
      <c r="D47" s="495"/>
      <c r="E47" s="496"/>
      <c r="F47" s="494"/>
      <c r="G47" s="495"/>
      <c r="H47" s="495"/>
      <c r="I47" s="496"/>
      <c r="J47" s="134" t="s">
        <v>109</v>
      </c>
      <c r="K47" s="135" t="s">
        <v>110</v>
      </c>
    </row>
    <row r="48" spans="1:11" ht="19.5" customHeight="1">
      <c r="A48" s="138"/>
      <c r="B48" s="499"/>
      <c r="C48" s="500"/>
      <c r="D48" s="500"/>
      <c r="E48" s="501"/>
      <c r="F48" s="499"/>
      <c r="G48" s="500"/>
      <c r="H48" s="500"/>
      <c r="I48" s="501"/>
      <c r="J48" s="139" t="s">
        <v>109</v>
      </c>
      <c r="K48" s="140" t="s">
        <v>110</v>
      </c>
    </row>
    <row r="49" spans="1:11" ht="18" customHeight="1">
      <c r="A49" s="455" t="s">
        <v>111</v>
      </c>
      <c r="B49" s="456"/>
      <c r="C49" s="456"/>
      <c r="D49" s="456"/>
      <c r="E49" s="456"/>
      <c r="F49" s="456"/>
      <c r="G49" s="456"/>
      <c r="H49" s="456"/>
      <c r="I49" s="456"/>
      <c r="J49" s="456"/>
      <c r="K49" s="457"/>
    </row>
    <row r="50" spans="1:11" ht="17.25" customHeight="1">
      <c r="A50" s="463" t="s">
        <v>112</v>
      </c>
      <c r="B50" s="464"/>
      <c r="C50" s="141" t="s">
        <v>62</v>
      </c>
      <c r="D50" s="141" t="s">
        <v>113</v>
      </c>
      <c r="E50" s="141" t="s">
        <v>0</v>
      </c>
      <c r="F50" s="502" t="s">
        <v>25</v>
      </c>
      <c r="G50" s="464"/>
      <c r="H50" s="464"/>
      <c r="I50" s="464"/>
      <c r="J50" s="464"/>
      <c r="K50" s="503"/>
    </row>
    <row r="51" spans="1:11" ht="18.75" customHeight="1">
      <c r="A51" s="497"/>
      <c r="B51" s="498"/>
      <c r="C51" s="142"/>
      <c r="D51" s="142"/>
      <c r="E51" s="142">
        <f>C51*D51</f>
        <v>0</v>
      </c>
      <c r="F51" s="460"/>
      <c r="G51" s="461"/>
      <c r="H51" s="461"/>
      <c r="I51" s="461"/>
      <c r="J51" s="461"/>
      <c r="K51" s="462"/>
    </row>
    <row r="52" spans="1:11" ht="18.75" customHeight="1">
      <c r="A52" s="497"/>
      <c r="B52" s="498"/>
      <c r="C52" s="143"/>
      <c r="D52" s="143"/>
      <c r="E52" s="143">
        <f t="shared" ref="E52:E60" si="0">C52*D52</f>
        <v>0</v>
      </c>
      <c r="F52" s="460"/>
      <c r="G52" s="461"/>
      <c r="H52" s="461"/>
      <c r="I52" s="461"/>
      <c r="J52" s="461"/>
      <c r="K52" s="462"/>
    </row>
    <row r="53" spans="1:11" ht="18.75" customHeight="1">
      <c r="A53" s="497"/>
      <c r="B53" s="498"/>
      <c r="C53" s="143"/>
      <c r="D53" s="143"/>
      <c r="E53" s="143">
        <f t="shared" si="0"/>
        <v>0</v>
      </c>
      <c r="F53" s="460"/>
      <c r="G53" s="461"/>
      <c r="H53" s="461"/>
      <c r="I53" s="461"/>
      <c r="J53" s="461"/>
      <c r="K53" s="462"/>
    </row>
    <row r="54" spans="1:11" ht="18.75" customHeight="1">
      <c r="A54" s="497"/>
      <c r="B54" s="498"/>
      <c r="C54" s="143"/>
      <c r="D54" s="143"/>
      <c r="E54" s="143">
        <f t="shared" si="0"/>
        <v>0</v>
      </c>
      <c r="F54" s="460"/>
      <c r="G54" s="461"/>
      <c r="H54" s="461"/>
      <c r="I54" s="461"/>
      <c r="J54" s="461"/>
      <c r="K54" s="462"/>
    </row>
    <row r="55" spans="1:11" ht="18.75" customHeight="1">
      <c r="A55" s="497"/>
      <c r="B55" s="498"/>
      <c r="C55" s="142"/>
      <c r="D55" s="142"/>
      <c r="E55" s="142">
        <f t="shared" si="0"/>
        <v>0</v>
      </c>
      <c r="F55" s="460"/>
      <c r="G55" s="461"/>
      <c r="H55" s="461"/>
      <c r="I55" s="461"/>
      <c r="J55" s="461"/>
      <c r="K55" s="462"/>
    </row>
    <row r="56" spans="1:11" ht="18.75" customHeight="1">
      <c r="A56" s="497"/>
      <c r="B56" s="498"/>
      <c r="C56" s="143"/>
      <c r="D56" s="143"/>
      <c r="E56" s="143">
        <f t="shared" si="0"/>
        <v>0</v>
      </c>
      <c r="F56" s="460"/>
      <c r="G56" s="461"/>
      <c r="H56" s="461"/>
      <c r="I56" s="461"/>
      <c r="J56" s="461"/>
      <c r="K56" s="462"/>
    </row>
    <row r="57" spans="1:11" ht="18.75" customHeight="1">
      <c r="A57" s="497"/>
      <c r="B57" s="498"/>
      <c r="C57" s="143"/>
      <c r="D57" s="143"/>
      <c r="E57" s="143">
        <f t="shared" si="0"/>
        <v>0</v>
      </c>
      <c r="F57" s="460"/>
      <c r="G57" s="461"/>
      <c r="H57" s="461"/>
      <c r="I57" s="461"/>
      <c r="J57" s="461"/>
      <c r="K57" s="462"/>
    </row>
    <row r="58" spans="1:11" ht="18.75" customHeight="1">
      <c r="A58" s="497"/>
      <c r="B58" s="498"/>
      <c r="C58" s="143"/>
      <c r="D58" s="143"/>
      <c r="E58" s="143">
        <f t="shared" si="0"/>
        <v>0</v>
      </c>
      <c r="F58" s="460"/>
      <c r="G58" s="461"/>
      <c r="H58" s="461"/>
      <c r="I58" s="461"/>
      <c r="J58" s="461"/>
      <c r="K58" s="462"/>
    </row>
    <row r="59" spans="1:11" ht="18.75" customHeight="1">
      <c r="A59" s="497"/>
      <c r="B59" s="498"/>
      <c r="C59" s="143"/>
      <c r="D59" s="143"/>
      <c r="E59" s="143">
        <f t="shared" si="0"/>
        <v>0</v>
      </c>
      <c r="F59" s="460"/>
      <c r="G59" s="461"/>
      <c r="H59" s="461"/>
      <c r="I59" s="461"/>
      <c r="J59" s="461"/>
      <c r="K59" s="462"/>
    </row>
    <row r="60" spans="1:11" ht="18.75" customHeight="1" thickBot="1">
      <c r="A60" s="504"/>
      <c r="B60" s="505"/>
      <c r="C60" s="144"/>
      <c r="D60" s="144"/>
      <c r="E60" s="144">
        <f t="shared" si="0"/>
        <v>0</v>
      </c>
      <c r="F60" s="506"/>
      <c r="G60" s="507"/>
      <c r="H60" s="507"/>
      <c r="I60" s="507"/>
      <c r="J60" s="507"/>
      <c r="K60" s="508"/>
    </row>
    <row r="61" spans="1:11" ht="18.75" customHeight="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</row>
    <row r="62" spans="1:11" ht="18.75" customHeight="1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</row>
    <row r="63" spans="1:11" ht="18.75" customHeight="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</row>
    <row r="64" spans="1:11" ht="18.75" customHeight="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</row>
    <row r="65" spans="1:11" ht="18.75" customHeight="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</row>
    <row r="66" spans="1:11" ht="18.75" customHeight="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</row>
    <row r="67" spans="1:11" ht="18.75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</row>
    <row r="68" spans="1:11" ht="18.75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</row>
    <row r="69" spans="1:11" ht="18.75" customHeight="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</row>
    <row r="70" spans="1:11" ht="18.75" customHeight="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</row>
    <row r="71" spans="1:11" ht="18.75" customHeight="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</row>
    <row r="72" spans="1:11" ht="18.75" customHeight="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</row>
    <row r="73" spans="1:11" ht="18.75" customHeight="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</row>
    <row r="74" spans="1:11" ht="18.75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</row>
    <row r="75" spans="1:11" ht="18.75" customHeight="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</row>
    <row r="76" spans="1:11" ht="18.75" customHeight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</row>
    <row r="77" spans="1:11" ht="18.75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</row>
    <row r="78" spans="1:11" ht="18.75" customHeigh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</row>
    <row r="79" spans="1:11" ht="18.75" customHeight="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</row>
    <row r="80" spans="1:11" ht="18.75" customHeight="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</row>
    <row r="81" spans="1:11" ht="18.75" customHeight="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</row>
    <row r="82" spans="1:11" ht="18.75" customHeight="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</row>
    <row r="83" spans="1:11" ht="18.75" customHeight="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</row>
    <row r="84" spans="1:11" ht="18.75" customHeight="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</row>
    <row r="85" spans="1:11" ht="18.75" customHeight="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</row>
    <row r="86" spans="1:11" ht="18.75" customHeight="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</row>
    <row r="87" spans="1:11" ht="18.75" customHeight="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</row>
    <row r="88" spans="1:11" ht="18.75" customHeight="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</row>
    <row r="89" spans="1:11" ht="18.75" customHeight="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</row>
    <row r="90" spans="1:11" ht="18.75" customHeight="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</row>
    <row r="91" spans="1:11" ht="18.75" customHeight="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</row>
    <row r="92" spans="1:11" ht="18.75" customHeight="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</row>
    <row r="93" spans="1:11" ht="18.75" customHeight="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</row>
    <row r="94" spans="1:11" ht="18.75" customHeight="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</row>
    <row r="95" spans="1:11" ht="18.75" customHeight="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</row>
    <row r="96" spans="1:11" ht="18.75" customHeight="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</row>
    <row r="97" spans="1:11" ht="18.75" customHeight="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</row>
    <row r="98" spans="1:11" ht="18.75" customHeight="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</row>
    <row r="99" spans="1:11" ht="18.75" customHeight="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</row>
    <row r="100" spans="1:11" ht="18.75" customHeight="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</row>
    <row r="101" spans="1:11" ht="18.75" customHeight="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</row>
    <row r="102" spans="1:11" ht="18.75" customHeight="1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</row>
    <row r="103" spans="1:11" ht="18.75" customHeight="1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</row>
    <row r="104" spans="1:11" ht="18.75" customHeight="1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</row>
    <row r="105" spans="1:11" ht="18.75" customHeight="1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</row>
    <row r="106" spans="1:11" ht="18.75" customHeight="1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</row>
    <row r="107" spans="1:11" ht="18.75" customHeight="1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</row>
    <row r="108" spans="1:11" ht="18.75" customHeight="1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</row>
    <row r="109" spans="1:11" ht="18.75" customHeight="1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</row>
    <row r="110" spans="1:11" ht="18.75" customHeight="1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</row>
    <row r="111" spans="1:11" ht="18.75" customHeight="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</row>
    <row r="112" spans="1:11" ht="18.75" customHeight="1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</row>
    <row r="113" spans="1:11" ht="18.75" customHeight="1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</row>
    <row r="114" spans="1:11" ht="18.75" customHeight="1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</row>
    <row r="115" spans="1:11" ht="18.75" customHeight="1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</row>
    <row r="116" spans="1:11" ht="18.75" customHeight="1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</row>
    <row r="117" spans="1:11" ht="18.75" customHeight="1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</row>
    <row r="118" spans="1:11" ht="18.75" customHeight="1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</row>
    <row r="119" spans="1:11" ht="18.75" customHeight="1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</row>
    <row r="120" spans="1:11" ht="18.75" customHeight="1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</row>
    <row r="121" spans="1:11" ht="18.75" customHeight="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</row>
    <row r="122" spans="1:11" ht="18.75" customHeight="1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</row>
    <row r="123" spans="1:11" ht="18.75" customHeight="1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</row>
    <row r="124" spans="1:11" ht="18.75" customHeight="1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</row>
    <row r="125" spans="1:11" ht="18.75" customHeight="1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</row>
    <row r="126" spans="1:11" ht="18.75" customHeight="1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</row>
    <row r="127" spans="1:11" ht="18.75" customHeight="1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</row>
    <row r="128" spans="1:11" ht="18.75" customHeight="1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</row>
    <row r="129" spans="1:11" ht="18.75" customHeight="1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</row>
    <row r="130" spans="1:11" ht="18.75" customHeight="1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</row>
    <row r="131" spans="1:11" ht="18.75" customHeight="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</row>
    <row r="132" spans="1:11" ht="18.75" customHeight="1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</row>
    <row r="133" spans="1:11" ht="18.75" customHeight="1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</row>
    <row r="134" spans="1:11" ht="18.75" customHeight="1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</row>
    <row r="135" spans="1:11" ht="18.75" customHeight="1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</row>
    <row r="136" spans="1:11" ht="18.75" customHeight="1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</row>
    <row r="137" spans="1:11" ht="18.75" customHeight="1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</row>
    <row r="138" spans="1:11" ht="18.75" customHeight="1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</row>
    <row r="139" spans="1:11" ht="18.75" customHeight="1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</row>
    <row r="140" spans="1:11" ht="18.75" customHeight="1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</row>
    <row r="141" spans="1:11" ht="18.75" customHeight="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</row>
    <row r="142" spans="1:11" ht="18.75" customHeight="1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</row>
    <row r="143" spans="1:11" ht="18.75" customHeight="1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</row>
    <row r="144" spans="1:11" ht="18.75" customHeight="1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</row>
    <row r="145" spans="1:11" ht="18.75" customHeight="1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</row>
    <row r="146" spans="1:11" ht="18.75" customHeight="1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</row>
    <row r="147" spans="1:11" ht="18.75" customHeight="1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</row>
    <row r="148" spans="1:11" ht="18.75" customHeight="1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</row>
    <row r="149" spans="1:11" ht="18.75" customHeight="1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</row>
    <row r="150" spans="1:11" ht="18.75" customHeight="1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</row>
    <row r="151" spans="1:11" ht="18.75" customHeight="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</row>
    <row r="152" spans="1:11" ht="18.75" customHeight="1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</row>
    <row r="153" spans="1:11" ht="18.75" customHeight="1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</row>
    <row r="154" spans="1:11" ht="18.75" customHeight="1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</row>
    <row r="155" spans="1:11" ht="18.75" customHeight="1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</row>
    <row r="156" spans="1:11" ht="18.75" customHeight="1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</row>
    <row r="157" spans="1:11" ht="18.75" customHeight="1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</row>
    <row r="158" spans="1:11" ht="18.75" customHeight="1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</row>
    <row r="159" spans="1:11" ht="18.75" customHeight="1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</row>
    <row r="160" spans="1:11" ht="18.75" customHeight="1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</row>
    <row r="161" spans="1:11" ht="18.75" customHeight="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</row>
    <row r="162" spans="1:11" ht="18.75" customHeight="1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</row>
    <row r="163" spans="1:11" ht="18.75" customHeight="1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</row>
    <row r="164" spans="1:11" ht="18.75" customHeight="1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</row>
    <row r="165" spans="1:11" ht="18.75" customHeight="1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</row>
    <row r="166" spans="1:11" ht="18.75" customHeight="1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</row>
    <row r="167" spans="1:11" ht="18.75" customHeight="1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</row>
    <row r="168" spans="1:11" ht="18.75" customHeight="1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</row>
    <row r="169" spans="1:11" ht="18.75" customHeight="1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</row>
    <row r="170" spans="1:11" ht="18.75" customHeight="1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</row>
    <row r="171" spans="1:11" ht="18.75" customHeight="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</row>
    <row r="172" spans="1:11" ht="18.75" customHeight="1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</row>
    <row r="173" spans="1:11" ht="18.75" customHeight="1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</row>
    <row r="174" spans="1:11" ht="18.75" customHeight="1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</row>
    <row r="175" spans="1:11" ht="18.75" customHeight="1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</row>
    <row r="176" spans="1:11" ht="18.75" customHeight="1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</row>
    <row r="177" spans="1:11" ht="18.75" customHeight="1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</row>
    <row r="178" spans="1:11" ht="18.75" customHeight="1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</row>
    <row r="179" spans="1:11" ht="18.75" customHeight="1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</row>
    <row r="180" spans="1:11" ht="18.75" customHeight="1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</row>
    <row r="181" spans="1:11" ht="18.75" customHeight="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</row>
    <row r="182" spans="1:11" ht="18.75" customHeight="1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</row>
    <row r="183" spans="1:11" ht="18.75" customHeight="1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</row>
    <row r="184" spans="1:11" ht="18.75" customHeight="1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</row>
    <row r="185" spans="1:11" ht="18.75" customHeight="1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</row>
    <row r="186" spans="1:11" ht="18.75" customHeight="1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</row>
    <row r="187" spans="1:11" ht="18.75" customHeight="1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</row>
    <row r="188" spans="1:11" ht="18.75" customHeight="1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</row>
    <row r="189" spans="1:11" ht="18.75" customHeight="1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</row>
    <row r="190" spans="1:11" ht="18.75" customHeight="1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</row>
    <row r="191" spans="1:11" ht="18.75" customHeight="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</row>
    <row r="192" spans="1:11" ht="18.75" customHeight="1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</row>
    <row r="193" spans="1:11" ht="18.75" customHeight="1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</row>
    <row r="194" spans="1:11" ht="18.75" customHeight="1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</row>
    <row r="195" spans="1:11" ht="18.75" customHeight="1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</row>
    <row r="196" spans="1:11" ht="18.75" customHeight="1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</row>
    <row r="197" spans="1:11" ht="18.75" customHeight="1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</row>
    <row r="198" spans="1:11" ht="18.75" customHeight="1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</row>
    <row r="199" spans="1:11" ht="18.75" customHeight="1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</row>
    <row r="200" spans="1:11" ht="18.75" customHeight="1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</row>
    <row r="201" spans="1:11" ht="18.75" customHeight="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</row>
    <row r="202" spans="1:11" ht="18.75" customHeight="1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</row>
    <row r="203" spans="1:11" ht="18.75" customHeight="1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</row>
    <row r="204" spans="1:11" ht="18.75" customHeight="1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</row>
    <row r="205" spans="1:11" ht="18.75" customHeight="1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</row>
    <row r="206" spans="1:11" ht="18.75" customHeight="1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</row>
    <row r="207" spans="1:11" ht="18.75" customHeight="1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</row>
    <row r="208" spans="1:11" ht="18.75" customHeight="1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</row>
    <row r="209" spans="1:11" ht="18.75" customHeight="1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</row>
    <row r="210" spans="1:11" ht="18.75" customHeight="1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</row>
  </sheetData>
  <mergeCells count="83">
    <mergeCell ref="A59:B59"/>
    <mergeCell ref="F59:K59"/>
    <mergeCell ref="A60:B60"/>
    <mergeCell ref="F60:K60"/>
    <mergeCell ref="A56:B56"/>
    <mergeCell ref="F56:K56"/>
    <mergeCell ref="A57:B57"/>
    <mergeCell ref="F57:K57"/>
    <mergeCell ref="A58:B58"/>
    <mergeCell ref="F58:K58"/>
    <mergeCell ref="A53:B53"/>
    <mergeCell ref="F53:K53"/>
    <mergeCell ref="A54:B54"/>
    <mergeCell ref="F54:K54"/>
    <mergeCell ref="A55:B55"/>
    <mergeCell ref="F55:K55"/>
    <mergeCell ref="A52:B52"/>
    <mergeCell ref="F52:K52"/>
    <mergeCell ref="B46:E46"/>
    <mergeCell ref="F46:I46"/>
    <mergeCell ref="B47:E47"/>
    <mergeCell ref="F47:I47"/>
    <mergeCell ref="B48:E48"/>
    <mergeCell ref="F48:I48"/>
    <mergeCell ref="A49:K49"/>
    <mergeCell ref="A50:B50"/>
    <mergeCell ref="F50:K50"/>
    <mergeCell ref="A51:B51"/>
    <mergeCell ref="F51:K51"/>
    <mergeCell ref="B43:E43"/>
    <mergeCell ref="F43:I43"/>
    <mergeCell ref="B44:E44"/>
    <mergeCell ref="F44:I44"/>
    <mergeCell ref="B45:E45"/>
    <mergeCell ref="F45:I45"/>
    <mergeCell ref="B40:E40"/>
    <mergeCell ref="F40:I40"/>
    <mergeCell ref="B41:E41"/>
    <mergeCell ref="F41:I41"/>
    <mergeCell ref="B42:E42"/>
    <mergeCell ref="F42:I42"/>
    <mergeCell ref="A31:K34"/>
    <mergeCell ref="A35:K35"/>
    <mergeCell ref="A36:K37"/>
    <mergeCell ref="A38:K38"/>
    <mergeCell ref="B39:E39"/>
    <mergeCell ref="F39:I39"/>
    <mergeCell ref="J39:K39"/>
    <mergeCell ref="A24:K27"/>
    <mergeCell ref="A28:K28"/>
    <mergeCell ref="A29:B29"/>
    <mergeCell ref="C29:K29"/>
    <mergeCell ref="A30:B30"/>
    <mergeCell ref="C30:K30"/>
    <mergeCell ref="H19:K20"/>
    <mergeCell ref="A21:K21"/>
    <mergeCell ref="A22:B22"/>
    <mergeCell ref="C22:K22"/>
    <mergeCell ref="A23:B23"/>
    <mergeCell ref="C23:K23"/>
    <mergeCell ref="A18:K18"/>
    <mergeCell ref="B7:C7"/>
    <mergeCell ref="E7:G7"/>
    <mergeCell ref="I7:K7"/>
    <mergeCell ref="A9:K9"/>
    <mergeCell ref="A11:B11"/>
    <mergeCell ref="C11:D11"/>
    <mergeCell ref="E11:F11"/>
    <mergeCell ref="G11:H11"/>
    <mergeCell ref="I11:I12"/>
    <mergeCell ref="J11:K13"/>
    <mergeCell ref="B15:C15"/>
    <mergeCell ref="D15:E15"/>
    <mergeCell ref="G15:H15"/>
    <mergeCell ref="I15:J15"/>
    <mergeCell ref="A17:K17"/>
    <mergeCell ref="I4:K4"/>
    <mergeCell ref="D5:E5"/>
    <mergeCell ref="G5:H5"/>
    <mergeCell ref="J5:K5"/>
    <mergeCell ref="B6:C6"/>
    <mergeCell ref="E6:G6"/>
    <mergeCell ref="I6:K6"/>
  </mergeCells>
  <phoneticPr fontId="2"/>
  <pageMargins left="0.7" right="0.7" top="0.75" bottom="0.75" header="0.3" footer="0.3"/>
  <pageSetup paperSize="9" scale="68" orientation="portrait" r:id="rId1"/>
  <headerFooter>
    <oddFooter>&amp;P / &amp;N ページ</oddFooter>
  </headerFooter>
  <rowBreaks count="1" manualBreakCount="1">
    <brk id="29" max="10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  <pageSetUpPr fitToPage="1"/>
  </sheetPr>
  <dimension ref="A1:L200"/>
  <sheetViews>
    <sheetView view="pageBreakPreview" zoomScale="90" zoomScaleNormal="100" zoomScaleSheetLayoutView="90" workbookViewId="0">
      <selection activeCell="C1" sqref="C1"/>
    </sheetView>
  </sheetViews>
  <sheetFormatPr defaultColWidth="8.25" defaultRowHeight="18.75" customHeight="1"/>
  <cols>
    <col min="1" max="1" width="9.375" style="2" customWidth="1"/>
    <col min="2" max="9" width="9.875" style="2" customWidth="1"/>
    <col min="10" max="10" width="8.25" style="2"/>
    <col min="11" max="11" width="7" style="2" customWidth="1"/>
    <col min="12" max="16384" width="8.25" style="2"/>
  </cols>
  <sheetData>
    <row r="1" spans="1:11" ht="18.75" customHeight="1">
      <c r="B1" s="228"/>
      <c r="C1" s="229" t="str">
        <f>予算管理!A1</f>
        <v>20XX 年度</v>
      </c>
      <c r="D1" s="229"/>
      <c r="E1" s="229"/>
    </row>
    <row r="2" spans="1:11" ht="24.75" customHeight="1">
      <c r="C2" s="123" t="s">
        <v>166</v>
      </c>
      <c r="D2" s="123"/>
      <c r="E2" s="123"/>
      <c r="F2" s="123"/>
      <c r="G2" s="230"/>
      <c r="K2" s="122"/>
    </row>
    <row r="3" spans="1:11" ht="5.25" customHeight="1" thickBot="1">
      <c r="A3" s="124"/>
      <c r="C3" s="3"/>
      <c r="D3" s="3"/>
      <c r="E3" s="3"/>
      <c r="F3" s="3"/>
      <c r="G3" s="3"/>
      <c r="H3" s="3"/>
      <c r="I3" s="3"/>
      <c r="J3" s="3"/>
      <c r="K3" s="3"/>
    </row>
    <row r="4" spans="1:11" s="76" customFormat="1" ht="17.25" customHeight="1" thickBot="1">
      <c r="H4" s="14" t="s">
        <v>42</v>
      </c>
      <c r="I4" s="410" t="s">
        <v>45</v>
      </c>
      <c r="J4" s="410"/>
      <c r="K4" s="411"/>
    </row>
    <row r="5" spans="1:11" s="76" customFormat="1" ht="18.75" customHeight="1">
      <c r="A5" s="9" t="s">
        <v>26</v>
      </c>
      <c r="B5" s="120" t="str">
        <f>予算管理!G5</f>
        <v>LP08</v>
      </c>
      <c r="C5" s="12" t="s">
        <v>27</v>
      </c>
      <c r="D5" s="412" t="str">
        <f>予算管理!H5</f>
        <v>LP2110</v>
      </c>
      <c r="E5" s="412"/>
      <c r="F5" s="121" t="s">
        <v>28</v>
      </c>
      <c r="G5" s="412" t="str">
        <f>予算管理!J5</f>
        <v>XXX</v>
      </c>
      <c r="H5" s="412"/>
      <c r="I5" s="7" t="s">
        <v>43</v>
      </c>
      <c r="J5" s="412">
        <f>予算管理!K5</f>
        <v>29999999</v>
      </c>
      <c r="K5" s="413"/>
    </row>
    <row r="6" spans="1:11" s="76" customFormat="1" ht="18.75" customHeight="1">
      <c r="A6" s="10" t="s">
        <v>38</v>
      </c>
      <c r="B6" s="513"/>
      <c r="C6" s="415"/>
      <c r="D6" s="13" t="s">
        <v>39</v>
      </c>
      <c r="E6" s="416"/>
      <c r="F6" s="417"/>
      <c r="G6" s="418"/>
      <c r="H6" s="13" t="s">
        <v>40</v>
      </c>
      <c r="I6" s="419"/>
      <c r="J6" s="419"/>
      <c r="K6" s="420"/>
    </row>
    <row r="7" spans="1:11" s="76" customFormat="1" ht="18.75" customHeight="1" thickBot="1">
      <c r="A7" s="11" t="s">
        <v>29</v>
      </c>
      <c r="B7" s="424"/>
      <c r="C7" s="424"/>
      <c r="D7" s="5" t="s">
        <v>30</v>
      </c>
      <c r="E7" s="425"/>
      <c r="F7" s="426"/>
      <c r="G7" s="427"/>
      <c r="H7" s="6" t="s">
        <v>41</v>
      </c>
      <c r="I7" s="425"/>
      <c r="J7" s="426"/>
      <c r="K7" s="428"/>
    </row>
    <row r="8" spans="1:11" s="76" customFormat="1" ht="6.75" customHeight="1"/>
    <row r="9" spans="1:11" s="76" customFormat="1" ht="18.75" customHeight="1" thickBot="1">
      <c r="A9" s="514" t="s">
        <v>90</v>
      </c>
      <c r="B9" s="514"/>
      <c r="C9" s="514"/>
      <c r="D9" s="514"/>
      <c r="E9" s="514"/>
      <c r="F9" s="514"/>
      <c r="G9" s="514"/>
      <c r="H9" s="514"/>
      <c r="I9" s="514"/>
      <c r="J9" s="514"/>
      <c r="K9" s="514"/>
    </row>
    <row r="10" spans="1:11" s="76" customFormat="1" ht="20.25" customHeight="1" thickBot="1">
      <c r="A10" s="112" t="s">
        <v>88</v>
      </c>
      <c r="B10" s="515"/>
      <c r="C10" s="516"/>
      <c r="D10" s="113" t="s">
        <v>61</v>
      </c>
      <c r="E10" s="113"/>
      <c r="F10" s="113"/>
      <c r="G10" s="113"/>
      <c r="H10" s="113"/>
      <c r="I10" s="113"/>
      <c r="J10" s="113"/>
      <c r="K10" s="114"/>
    </row>
    <row r="11" spans="1:11" s="76" customFormat="1" ht="13.5" customHeight="1">
      <c r="A11" s="111" t="s">
        <v>89</v>
      </c>
      <c r="B11" s="509" t="s">
        <v>32</v>
      </c>
      <c r="C11" s="509"/>
      <c r="D11" s="509"/>
      <c r="E11" s="509"/>
      <c r="F11" s="509" t="s">
        <v>31</v>
      </c>
      <c r="G11" s="509"/>
      <c r="H11" s="509"/>
      <c r="I11" s="509"/>
      <c r="J11" s="509" t="s">
        <v>44</v>
      </c>
      <c r="K11" s="510"/>
    </row>
    <row r="12" spans="1:11" s="76" customFormat="1" ht="28.5" customHeight="1">
      <c r="A12" s="95" t="s">
        <v>37</v>
      </c>
      <c r="B12" s="97" t="s">
        <v>65</v>
      </c>
      <c r="C12" s="97" t="s">
        <v>66</v>
      </c>
      <c r="D12" s="98" t="s">
        <v>70</v>
      </c>
      <c r="E12" s="99" t="s">
        <v>64</v>
      </c>
      <c r="F12" s="97" t="s">
        <v>69</v>
      </c>
      <c r="G12" s="97" t="s">
        <v>67</v>
      </c>
      <c r="H12" s="97" t="s">
        <v>68</v>
      </c>
      <c r="I12" s="99" t="s">
        <v>64</v>
      </c>
      <c r="J12" s="511"/>
      <c r="K12" s="512"/>
    </row>
    <row r="13" spans="1:11" s="76" customFormat="1" ht="21" customHeight="1" thickBot="1">
      <c r="A13" s="94" t="s">
        <v>91</v>
      </c>
      <c r="B13" s="85">
        <f>'計画(申請）'!L19</f>
        <v>0</v>
      </c>
      <c r="C13" s="85">
        <f>'計画(申請）'!L20</f>
        <v>0</v>
      </c>
      <c r="D13" s="85">
        <f>'計画(申請）'!L21</f>
        <v>0</v>
      </c>
      <c r="E13" s="85">
        <f>SUM(B13:D13)</f>
        <v>0</v>
      </c>
      <c r="F13" s="85">
        <f>'計画(申請）'!L22</f>
        <v>0</v>
      </c>
      <c r="G13" s="85">
        <f>'計画(申請）'!L23</f>
        <v>0</v>
      </c>
      <c r="H13" s="85">
        <f>'計画(申請）'!L24</f>
        <v>0</v>
      </c>
      <c r="I13" s="85">
        <f>SUM(F13:H13)</f>
        <v>0</v>
      </c>
      <c r="J13" s="517">
        <f>E13+I13</f>
        <v>0</v>
      </c>
      <c r="K13" s="518"/>
    </row>
    <row r="14" spans="1:11" s="76" customFormat="1" ht="8.25" customHeight="1" thickBot="1"/>
    <row r="15" spans="1:11" s="76" customFormat="1" ht="13.5" customHeight="1">
      <c r="A15" s="430" t="s">
        <v>74</v>
      </c>
      <c r="B15" s="431"/>
      <c r="C15" s="431" t="s">
        <v>76</v>
      </c>
      <c r="D15" s="431"/>
      <c r="E15" s="432" t="s">
        <v>80</v>
      </c>
      <c r="F15" s="433"/>
      <c r="G15" s="434" t="s">
        <v>77</v>
      </c>
      <c r="H15" s="435"/>
      <c r="I15" s="436" t="s">
        <v>78</v>
      </c>
      <c r="J15" s="438" t="s">
        <v>79</v>
      </c>
      <c r="K15" s="439"/>
    </row>
    <row r="16" spans="1:11" s="76" customFormat="1" ht="13.5" customHeight="1">
      <c r="A16" s="88" t="s">
        <v>73</v>
      </c>
      <c r="B16" s="119" t="s">
        <v>75</v>
      </c>
      <c r="C16" s="119" t="s">
        <v>73</v>
      </c>
      <c r="D16" s="119" t="s">
        <v>75</v>
      </c>
      <c r="E16" s="119" t="s">
        <v>73</v>
      </c>
      <c r="F16" s="119" t="s">
        <v>75</v>
      </c>
      <c r="G16" s="110" t="s">
        <v>86</v>
      </c>
      <c r="H16" s="110" t="s">
        <v>87</v>
      </c>
      <c r="I16" s="437"/>
      <c r="J16" s="440"/>
      <c r="K16" s="441"/>
    </row>
    <row r="17" spans="1:12" s="76" customFormat="1" ht="23.25" customHeight="1" thickBot="1">
      <c r="A17" s="89"/>
      <c r="B17" s="91"/>
      <c r="C17" s="91"/>
      <c r="D17" s="91"/>
      <c r="E17" s="91"/>
      <c r="F17" s="91"/>
      <c r="G17" s="91"/>
      <c r="H17" s="91"/>
      <c r="I17" s="91"/>
      <c r="J17" s="442"/>
      <c r="K17" s="443"/>
    </row>
    <row r="18" spans="1:12" ht="6" customHeight="1" thickBot="1">
      <c r="A18" s="448"/>
      <c r="B18" s="448"/>
      <c r="C18" s="448"/>
      <c r="D18" s="448"/>
      <c r="E18" s="448"/>
      <c r="F18" s="448"/>
      <c r="G18" s="448"/>
      <c r="H18" s="448"/>
      <c r="I18" s="448"/>
      <c r="J18" s="448"/>
      <c r="K18" s="448"/>
    </row>
    <row r="19" spans="1:12" ht="18.75" customHeight="1" thickBot="1">
      <c r="A19" s="421" t="s">
        <v>71</v>
      </c>
      <c r="B19" s="422"/>
      <c r="C19" s="422"/>
      <c r="D19" s="422"/>
      <c r="E19" s="422"/>
      <c r="F19" s="422"/>
      <c r="G19" s="422"/>
      <c r="H19" s="422"/>
      <c r="I19" s="422"/>
      <c r="J19" s="422"/>
      <c r="K19" s="423"/>
    </row>
    <row r="20" spans="1:12" ht="16.5" customHeight="1">
      <c r="A20" s="86" t="s">
        <v>33</v>
      </c>
      <c r="B20" s="77"/>
      <c r="C20" s="78"/>
      <c r="D20" s="77"/>
      <c r="E20" s="77"/>
      <c r="F20" s="79"/>
      <c r="G20" s="80"/>
      <c r="H20" s="449" t="s">
        <v>72</v>
      </c>
      <c r="I20" s="450"/>
      <c r="J20" s="450"/>
      <c r="K20" s="451"/>
    </row>
    <row r="21" spans="1:12" ht="15" customHeight="1">
      <c r="A21" s="86" t="s">
        <v>34</v>
      </c>
      <c r="B21" s="77"/>
      <c r="C21" s="78"/>
      <c r="D21" s="77"/>
      <c r="E21" s="77"/>
      <c r="F21" s="79"/>
      <c r="G21" s="80"/>
      <c r="H21" s="452"/>
      <c r="I21" s="453"/>
      <c r="J21" s="453"/>
      <c r="K21" s="454"/>
    </row>
    <row r="22" spans="1:12" ht="17.25" customHeight="1">
      <c r="A22" s="455" t="s">
        <v>92</v>
      </c>
      <c r="B22" s="456"/>
      <c r="C22" s="456"/>
      <c r="D22" s="456"/>
      <c r="E22" s="456"/>
      <c r="F22" s="456"/>
      <c r="G22" s="456"/>
      <c r="H22" s="456"/>
      <c r="I22" s="456"/>
      <c r="J22" s="456"/>
      <c r="K22" s="457"/>
      <c r="L22" s="8"/>
    </row>
    <row r="23" spans="1:12" ht="33.75" customHeight="1">
      <c r="A23" s="465"/>
      <c r="B23" s="466"/>
      <c r="C23" s="466"/>
      <c r="D23" s="466"/>
      <c r="E23" s="466"/>
      <c r="F23" s="466"/>
      <c r="G23" s="466"/>
      <c r="H23" s="466"/>
      <c r="I23" s="466"/>
      <c r="J23" s="466"/>
      <c r="K23" s="467"/>
    </row>
    <row r="24" spans="1:12" ht="33.75" customHeight="1">
      <c r="A24" s="468"/>
      <c r="B24" s="469"/>
      <c r="C24" s="469"/>
      <c r="D24" s="469"/>
      <c r="E24" s="469"/>
      <c r="F24" s="469"/>
      <c r="G24" s="469"/>
      <c r="H24" s="469"/>
      <c r="I24" s="469"/>
      <c r="J24" s="469"/>
      <c r="K24" s="470"/>
    </row>
    <row r="25" spans="1:12" ht="33.75" customHeight="1">
      <c r="A25" s="468"/>
      <c r="B25" s="469"/>
      <c r="C25" s="469"/>
      <c r="D25" s="469"/>
      <c r="E25" s="469"/>
      <c r="F25" s="469"/>
      <c r="G25" s="469"/>
      <c r="H25" s="469"/>
      <c r="I25" s="469"/>
      <c r="J25" s="469"/>
      <c r="K25" s="470"/>
    </row>
    <row r="26" spans="1:12" ht="33.75" customHeight="1">
      <c r="A26" s="468"/>
      <c r="B26" s="469"/>
      <c r="C26" s="469"/>
      <c r="D26" s="469"/>
      <c r="E26" s="469"/>
      <c r="F26" s="469"/>
      <c r="G26" s="469"/>
      <c r="H26" s="469"/>
      <c r="I26" s="469"/>
      <c r="J26" s="469"/>
      <c r="K26" s="470"/>
    </row>
    <row r="27" spans="1:12" ht="33.75" customHeight="1">
      <c r="A27" s="468"/>
      <c r="B27" s="469"/>
      <c r="C27" s="469"/>
      <c r="D27" s="469"/>
      <c r="E27" s="469"/>
      <c r="F27" s="469"/>
      <c r="G27" s="469"/>
      <c r="H27" s="469"/>
      <c r="I27" s="469"/>
      <c r="J27" s="469"/>
      <c r="K27" s="470"/>
    </row>
    <row r="28" spans="1:12" ht="33.75" customHeight="1">
      <c r="A28" s="471"/>
      <c r="B28" s="472"/>
      <c r="C28" s="472"/>
      <c r="D28" s="472"/>
      <c r="E28" s="472"/>
      <c r="F28" s="472"/>
      <c r="G28" s="472"/>
      <c r="H28" s="472"/>
      <c r="I28" s="472"/>
      <c r="J28" s="472"/>
      <c r="K28" s="473"/>
    </row>
    <row r="29" spans="1:12" ht="18" customHeight="1">
      <c r="A29" s="474" t="s">
        <v>93</v>
      </c>
      <c r="B29" s="475"/>
      <c r="C29" s="475"/>
      <c r="D29" s="475"/>
      <c r="E29" s="475"/>
      <c r="F29" s="475"/>
      <c r="G29" s="475"/>
      <c r="H29" s="475"/>
      <c r="I29" s="475"/>
      <c r="J29" s="475"/>
      <c r="K29" s="476"/>
    </row>
    <row r="30" spans="1:12" ht="24" customHeight="1">
      <c r="A30" s="458" t="s">
        <v>94</v>
      </c>
      <c r="B30" s="459"/>
      <c r="C30" s="519"/>
      <c r="D30" s="520"/>
      <c r="E30" s="520"/>
      <c r="F30" s="520"/>
      <c r="G30" s="520"/>
      <c r="H30" s="520"/>
      <c r="I30" s="520"/>
      <c r="J30" s="520"/>
      <c r="K30" s="521"/>
    </row>
    <row r="31" spans="1:12" ht="24" customHeight="1">
      <c r="A31" s="463" t="s">
        <v>95</v>
      </c>
      <c r="B31" s="464"/>
      <c r="C31" s="519"/>
      <c r="D31" s="520"/>
      <c r="E31" s="520"/>
      <c r="F31" s="520"/>
      <c r="G31" s="520"/>
      <c r="H31" s="520"/>
      <c r="I31" s="520"/>
      <c r="J31" s="520"/>
      <c r="K31" s="521"/>
    </row>
    <row r="32" spans="1:12" ht="30.75" customHeight="1">
      <c r="A32" s="477"/>
      <c r="B32" s="478"/>
      <c r="C32" s="478"/>
      <c r="D32" s="478"/>
      <c r="E32" s="478"/>
      <c r="F32" s="478"/>
      <c r="G32" s="478"/>
      <c r="H32" s="478"/>
      <c r="I32" s="478"/>
      <c r="J32" s="478"/>
      <c r="K32" s="479"/>
    </row>
    <row r="33" spans="1:11" ht="30.75" customHeight="1">
      <c r="A33" s="480"/>
      <c r="B33" s="481"/>
      <c r="C33" s="481"/>
      <c r="D33" s="481"/>
      <c r="E33" s="481"/>
      <c r="F33" s="481"/>
      <c r="G33" s="481"/>
      <c r="H33" s="481"/>
      <c r="I33" s="481"/>
      <c r="J33" s="481"/>
      <c r="K33" s="482"/>
    </row>
    <row r="34" spans="1:11" ht="30.75" customHeight="1">
      <c r="A34" s="480"/>
      <c r="B34" s="481"/>
      <c r="C34" s="481"/>
      <c r="D34" s="481"/>
      <c r="E34" s="481"/>
      <c r="F34" s="481"/>
      <c r="G34" s="481"/>
      <c r="H34" s="481"/>
      <c r="I34" s="481"/>
      <c r="J34" s="481"/>
      <c r="K34" s="482"/>
    </row>
    <row r="35" spans="1:11" ht="30.75" customHeight="1">
      <c r="A35" s="483"/>
      <c r="B35" s="484"/>
      <c r="C35" s="484"/>
      <c r="D35" s="484"/>
      <c r="E35" s="484"/>
      <c r="F35" s="484"/>
      <c r="G35" s="484"/>
      <c r="H35" s="484"/>
      <c r="I35" s="484"/>
      <c r="J35" s="484"/>
      <c r="K35" s="485"/>
    </row>
    <row r="36" spans="1:11" ht="17.25" customHeight="1">
      <c r="A36" s="455" t="s">
        <v>96</v>
      </c>
      <c r="B36" s="456"/>
      <c r="C36" s="456"/>
      <c r="D36" s="456"/>
      <c r="E36" s="456"/>
      <c r="F36" s="456"/>
      <c r="G36" s="456"/>
      <c r="H36" s="456"/>
      <c r="I36" s="456"/>
      <c r="J36" s="456"/>
      <c r="K36" s="457"/>
    </row>
    <row r="37" spans="1:11" ht="40.5" customHeight="1">
      <c r="A37" s="477"/>
      <c r="B37" s="478"/>
      <c r="C37" s="478"/>
      <c r="D37" s="478"/>
      <c r="E37" s="478"/>
      <c r="F37" s="478"/>
      <c r="G37" s="478"/>
      <c r="H37" s="478"/>
      <c r="I37" s="478"/>
      <c r="J37" s="478"/>
      <c r="K37" s="479"/>
    </row>
    <row r="38" spans="1:11" ht="96" customHeight="1">
      <c r="A38" s="483"/>
      <c r="B38" s="484"/>
      <c r="C38" s="484"/>
      <c r="D38" s="484"/>
      <c r="E38" s="484"/>
      <c r="F38" s="484"/>
      <c r="G38" s="484"/>
      <c r="H38" s="484"/>
      <c r="I38" s="484"/>
      <c r="J38" s="484"/>
      <c r="K38" s="485"/>
    </row>
    <row r="39" spans="1:11" ht="18.75" customHeight="1">
      <c r="A39" s="125" t="s">
        <v>97</v>
      </c>
      <c r="B39" s="4"/>
      <c r="C39" s="4"/>
      <c r="D39" s="4"/>
      <c r="E39" s="4"/>
      <c r="F39" s="4"/>
      <c r="G39" s="4"/>
      <c r="H39" s="4"/>
      <c r="I39" s="4"/>
      <c r="J39" s="4"/>
      <c r="K39" s="4"/>
    </row>
    <row r="40" spans="1:11" ht="18.75" customHeight="1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</row>
    <row r="41" spans="1:11" ht="18.75" customHeight="1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</row>
    <row r="42" spans="1:11" ht="18.75" customHeight="1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</row>
    <row r="43" spans="1:11" ht="18.75" customHeight="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</row>
    <row r="44" spans="1:11" ht="18.75" customHeight="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</row>
    <row r="45" spans="1:11" ht="18.75" customHeight="1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</row>
    <row r="46" spans="1:11" ht="18.75" customHeight="1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</row>
    <row r="47" spans="1:11" ht="18.75" customHeight="1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</row>
    <row r="48" spans="1:11" ht="18.75" customHeight="1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</row>
    <row r="49" spans="1:11" ht="18.75" customHeigh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</row>
    <row r="50" spans="1:11" ht="18.75" customHeight="1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</row>
    <row r="51" spans="1:11" ht="18.75" customHeight="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</row>
    <row r="52" spans="1:11" ht="18.75" customHeight="1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</row>
    <row r="53" spans="1:11" ht="18.75" customHeight="1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</row>
    <row r="54" spans="1:11" ht="18.75" customHeigh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</row>
    <row r="55" spans="1:11" ht="18.75" customHeight="1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</row>
    <row r="56" spans="1:11" ht="18.75" customHeight="1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</row>
    <row r="57" spans="1:11" ht="18.75" customHeight="1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</row>
    <row r="58" spans="1:11" ht="18.75" customHeight="1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</row>
    <row r="59" spans="1:11" ht="18.75" customHeight="1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</row>
    <row r="60" spans="1:11" ht="18.75" customHeight="1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</row>
    <row r="61" spans="1:11" ht="18.75" customHeight="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</row>
    <row r="62" spans="1:11" ht="18.75" customHeight="1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</row>
    <row r="63" spans="1:11" ht="18.75" customHeight="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</row>
    <row r="64" spans="1:11" ht="18.75" customHeight="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</row>
    <row r="65" spans="1:11" ht="18.75" customHeight="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</row>
    <row r="66" spans="1:11" ht="18.75" customHeight="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</row>
    <row r="67" spans="1:11" ht="18.75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</row>
    <row r="68" spans="1:11" ht="18.75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</row>
    <row r="69" spans="1:11" ht="18.75" customHeight="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</row>
    <row r="70" spans="1:11" ht="18.75" customHeight="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</row>
    <row r="71" spans="1:11" ht="18.75" customHeight="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</row>
    <row r="72" spans="1:11" ht="18.75" customHeight="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</row>
    <row r="73" spans="1:11" ht="18.75" customHeight="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</row>
    <row r="74" spans="1:11" ht="18.75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</row>
    <row r="75" spans="1:11" ht="18.75" customHeight="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</row>
    <row r="76" spans="1:11" ht="18.75" customHeight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</row>
    <row r="77" spans="1:11" ht="18.75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</row>
    <row r="78" spans="1:11" ht="18.75" customHeigh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</row>
    <row r="79" spans="1:11" ht="18.75" customHeight="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</row>
    <row r="80" spans="1:11" ht="18.75" customHeight="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</row>
    <row r="81" spans="1:11" ht="18.75" customHeight="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</row>
    <row r="82" spans="1:11" ht="18.75" customHeight="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</row>
    <row r="83" spans="1:11" ht="18.75" customHeight="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</row>
    <row r="84" spans="1:11" ht="18.75" customHeight="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</row>
    <row r="85" spans="1:11" ht="18.75" customHeight="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</row>
    <row r="86" spans="1:11" ht="18.75" customHeight="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</row>
    <row r="87" spans="1:11" ht="18.75" customHeight="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</row>
    <row r="88" spans="1:11" ht="18.75" customHeight="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</row>
    <row r="89" spans="1:11" ht="18.75" customHeight="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</row>
    <row r="90" spans="1:11" ht="18.75" customHeight="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</row>
    <row r="91" spans="1:11" ht="18.75" customHeight="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</row>
    <row r="92" spans="1:11" ht="18.75" customHeight="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</row>
    <row r="93" spans="1:11" ht="18.75" customHeight="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</row>
    <row r="94" spans="1:11" ht="18.75" customHeight="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</row>
    <row r="95" spans="1:11" ht="18.75" customHeight="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</row>
    <row r="96" spans="1:11" ht="18.75" customHeight="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</row>
    <row r="97" spans="1:11" ht="18.75" customHeight="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</row>
    <row r="98" spans="1:11" ht="18.75" customHeight="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</row>
    <row r="99" spans="1:11" ht="18.75" customHeight="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</row>
    <row r="100" spans="1:11" ht="18.75" customHeight="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</row>
    <row r="101" spans="1:11" ht="18.75" customHeight="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</row>
    <row r="102" spans="1:11" ht="18.75" customHeight="1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</row>
    <row r="103" spans="1:11" ht="18.75" customHeight="1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</row>
    <row r="104" spans="1:11" ht="18.75" customHeight="1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</row>
    <row r="105" spans="1:11" ht="18.75" customHeight="1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</row>
    <row r="106" spans="1:11" ht="18.75" customHeight="1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</row>
    <row r="107" spans="1:11" ht="18.75" customHeight="1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</row>
    <row r="108" spans="1:11" ht="18.75" customHeight="1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</row>
    <row r="109" spans="1:11" ht="18.75" customHeight="1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</row>
    <row r="110" spans="1:11" ht="18.75" customHeight="1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</row>
    <row r="111" spans="1:11" ht="18.75" customHeight="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</row>
    <row r="112" spans="1:11" ht="18.75" customHeight="1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</row>
    <row r="113" spans="1:11" ht="18.75" customHeight="1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</row>
    <row r="114" spans="1:11" ht="18.75" customHeight="1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</row>
    <row r="115" spans="1:11" ht="18.75" customHeight="1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</row>
    <row r="116" spans="1:11" ht="18.75" customHeight="1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</row>
    <row r="117" spans="1:11" ht="18.75" customHeight="1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</row>
    <row r="118" spans="1:11" ht="18.75" customHeight="1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</row>
    <row r="119" spans="1:11" ht="18.75" customHeight="1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</row>
    <row r="120" spans="1:11" ht="18.75" customHeight="1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</row>
    <row r="121" spans="1:11" ht="18.75" customHeight="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</row>
    <row r="122" spans="1:11" ht="18.75" customHeight="1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</row>
    <row r="123" spans="1:11" ht="18.75" customHeight="1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</row>
    <row r="124" spans="1:11" ht="18.75" customHeight="1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</row>
    <row r="125" spans="1:11" ht="18.75" customHeight="1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</row>
    <row r="126" spans="1:11" ht="18.75" customHeight="1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</row>
    <row r="127" spans="1:11" ht="18.75" customHeight="1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</row>
    <row r="128" spans="1:11" ht="18.75" customHeight="1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</row>
    <row r="129" spans="1:11" ht="18.75" customHeight="1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</row>
    <row r="130" spans="1:11" ht="18.75" customHeight="1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</row>
    <row r="131" spans="1:11" ht="18.75" customHeight="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</row>
    <row r="132" spans="1:11" ht="18.75" customHeight="1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</row>
    <row r="133" spans="1:11" ht="18.75" customHeight="1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</row>
    <row r="134" spans="1:11" ht="18.75" customHeight="1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</row>
    <row r="135" spans="1:11" ht="18.75" customHeight="1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</row>
    <row r="136" spans="1:11" ht="18.75" customHeight="1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</row>
    <row r="137" spans="1:11" ht="18.75" customHeight="1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</row>
    <row r="138" spans="1:11" ht="18.75" customHeight="1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</row>
    <row r="139" spans="1:11" ht="18.75" customHeight="1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</row>
    <row r="140" spans="1:11" ht="18.75" customHeight="1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</row>
    <row r="141" spans="1:11" ht="18.75" customHeight="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</row>
    <row r="142" spans="1:11" ht="18.75" customHeight="1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</row>
    <row r="143" spans="1:11" ht="18.75" customHeight="1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</row>
    <row r="144" spans="1:11" ht="18.75" customHeight="1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</row>
    <row r="145" spans="1:11" ht="18.75" customHeight="1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</row>
    <row r="146" spans="1:11" ht="18.75" customHeight="1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</row>
    <row r="147" spans="1:11" ht="18.75" customHeight="1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</row>
    <row r="148" spans="1:11" ht="18.75" customHeight="1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</row>
    <row r="149" spans="1:11" ht="18.75" customHeight="1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</row>
    <row r="150" spans="1:11" ht="18.75" customHeight="1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</row>
    <row r="151" spans="1:11" ht="18.75" customHeight="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</row>
    <row r="152" spans="1:11" ht="18.75" customHeight="1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</row>
    <row r="153" spans="1:11" ht="18.75" customHeight="1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</row>
    <row r="154" spans="1:11" ht="18.75" customHeight="1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</row>
    <row r="155" spans="1:11" ht="18.75" customHeight="1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</row>
    <row r="156" spans="1:11" ht="18.75" customHeight="1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</row>
    <row r="157" spans="1:11" ht="18.75" customHeight="1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</row>
    <row r="158" spans="1:11" ht="18.75" customHeight="1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</row>
    <row r="159" spans="1:11" ht="18.75" customHeight="1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</row>
    <row r="160" spans="1:11" ht="18.75" customHeight="1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</row>
    <row r="161" spans="1:11" ht="18.75" customHeight="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</row>
    <row r="162" spans="1:11" ht="18.75" customHeight="1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</row>
    <row r="163" spans="1:11" ht="18.75" customHeight="1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</row>
    <row r="164" spans="1:11" ht="18.75" customHeight="1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</row>
    <row r="165" spans="1:11" ht="18.75" customHeight="1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</row>
    <row r="166" spans="1:11" ht="18.75" customHeight="1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</row>
    <row r="167" spans="1:11" ht="18.75" customHeight="1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</row>
    <row r="168" spans="1:11" ht="18.75" customHeight="1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</row>
    <row r="169" spans="1:11" ht="18.75" customHeight="1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</row>
    <row r="170" spans="1:11" ht="18.75" customHeight="1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</row>
    <row r="171" spans="1:11" ht="18.75" customHeight="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</row>
    <row r="172" spans="1:11" ht="18.75" customHeight="1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</row>
    <row r="173" spans="1:11" ht="18.75" customHeight="1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</row>
    <row r="174" spans="1:11" ht="18.75" customHeight="1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</row>
    <row r="175" spans="1:11" ht="18.75" customHeight="1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</row>
    <row r="176" spans="1:11" ht="18.75" customHeight="1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</row>
    <row r="177" spans="1:11" ht="18.75" customHeight="1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</row>
    <row r="178" spans="1:11" ht="18.75" customHeight="1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</row>
    <row r="179" spans="1:11" ht="18.75" customHeight="1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</row>
    <row r="180" spans="1:11" ht="18.75" customHeight="1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</row>
    <row r="181" spans="1:11" ht="18.75" customHeight="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</row>
    <row r="182" spans="1:11" ht="18.75" customHeight="1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</row>
    <row r="183" spans="1:11" ht="18.75" customHeight="1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</row>
    <row r="184" spans="1:11" ht="18.75" customHeight="1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</row>
    <row r="185" spans="1:11" ht="18.75" customHeight="1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</row>
    <row r="186" spans="1:11" ht="18.75" customHeight="1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</row>
    <row r="187" spans="1:11" ht="18.75" customHeight="1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</row>
    <row r="188" spans="1:11" ht="18.75" customHeight="1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</row>
    <row r="189" spans="1:11" ht="18.75" customHeight="1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</row>
    <row r="190" spans="1:11" ht="18.75" customHeight="1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</row>
    <row r="191" spans="1:11" ht="18.75" customHeight="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</row>
    <row r="192" spans="1:11" ht="18.75" customHeight="1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</row>
    <row r="193" spans="1:11" ht="18.75" customHeight="1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</row>
    <row r="194" spans="1:11" ht="18.75" customHeight="1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</row>
    <row r="195" spans="1:11" ht="18.75" customHeight="1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</row>
    <row r="196" spans="1:11" ht="18.75" customHeight="1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</row>
    <row r="197" spans="1:11" ht="18.75" customHeight="1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</row>
    <row r="198" spans="1:11" ht="18.75" customHeight="1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</row>
    <row r="199" spans="1:11" ht="18.75" customHeight="1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</row>
    <row r="200" spans="1:11" ht="18.75" customHeight="1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</row>
  </sheetData>
  <mergeCells count="35">
    <mergeCell ref="A37:K38"/>
    <mergeCell ref="A30:B30"/>
    <mergeCell ref="C30:K30"/>
    <mergeCell ref="A31:B31"/>
    <mergeCell ref="C31:K31"/>
    <mergeCell ref="A32:K35"/>
    <mergeCell ref="A36:K36"/>
    <mergeCell ref="A29:K29"/>
    <mergeCell ref="J13:K13"/>
    <mergeCell ref="A15:B15"/>
    <mergeCell ref="C15:D15"/>
    <mergeCell ref="E15:F15"/>
    <mergeCell ref="G15:H15"/>
    <mergeCell ref="I15:I16"/>
    <mergeCell ref="J15:K17"/>
    <mergeCell ref="A18:K18"/>
    <mergeCell ref="A19:K19"/>
    <mergeCell ref="H20:K21"/>
    <mergeCell ref="A22:K22"/>
    <mergeCell ref="A23:K28"/>
    <mergeCell ref="B11:E11"/>
    <mergeCell ref="F11:I11"/>
    <mergeCell ref="J11:K12"/>
    <mergeCell ref="I4:K4"/>
    <mergeCell ref="D5:E5"/>
    <mergeCell ref="G5:H5"/>
    <mergeCell ref="J5:K5"/>
    <mergeCell ref="B6:C6"/>
    <mergeCell ref="E6:G6"/>
    <mergeCell ref="I6:K6"/>
    <mergeCell ref="B7:C7"/>
    <mergeCell ref="E7:G7"/>
    <mergeCell ref="I7:K7"/>
    <mergeCell ref="A9:K9"/>
    <mergeCell ref="B10:C10"/>
  </mergeCells>
  <phoneticPr fontId="2"/>
  <pageMargins left="0.7" right="0.7" top="0.75" bottom="0.75" header="0.3" footer="0.3"/>
  <pageSetup paperSize="9" scale="85" orientation="portrait" r:id="rId1"/>
  <headerFooter>
    <oddFooter>&amp;P / &amp;N ページ</oddFooter>
  </headerFooter>
  <rowBreaks count="1" manualBreakCount="1">
    <brk id="28" max="10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23"/>
  <sheetViews>
    <sheetView topLeftCell="C1" zoomScaleNormal="100" workbookViewId="0">
      <selection activeCell="H25" sqref="H25"/>
    </sheetView>
  </sheetViews>
  <sheetFormatPr defaultColWidth="9" defaultRowHeight="12.75" outlineLevelCol="1"/>
  <cols>
    <col min="1" max="1" width="2.5" style="236" hidden="1" customWidth="1"/>
    <col min="2" max="2" width="10.375" style="236" hidden="1" customWidth="1"/>
    <col min="3" max="3" width="8.375" style="236" customWidth="1"/>
    <col min="4" max="4" width="22.375" style="237" customWidth="1"/>
    <col min="5" max="5" width="28.875" style="238" customWidth="1"/>
    <col min="6" max="6" width="16.5" style="239" customWidth="1" outlineLevel="1"/>
    <col min="7" max="7" width="17.5" style="241" customWidth="1"/>
    <col min="8" max="8" width="16.125" style="241" customWidth="1"/>
    <col min="9" max="9" width="18.5" style="240" customWidth="1"/>
    <col min="10" max="10" width="8.5" style="240" hidden="1" customWidth="1"/>
    <col min="11" max="16384" width="9" style="243"/>
  </cols>
  <sheetData>
    <row r="1" spans="1:11" s="307" customFormat="1" ht="18.75" customHeight="1">
      <c r="B1" s="228"/>
      <c r="C1" s="229" t="str">
        <f>予算管理!A1</f>
        <v>20XX 年度</v>
      </c>
      <c r="D1" s="229"/>
      <c r="E1" s="229"/>
    </row>
    <row r="2" spans="1:11" s="307" customFormat="1" ht="24.75" customHeight="1">
      <c r="C2" s="123" t="s">
        <v>168</v>
      </c>
      <c r="D2" s="123"/>
      <c r="E2" s="123"/>
      <c r="F2" s="123"/>
      <c r="G2" s="308"/>
      <c r="H2" s="123" t="s">
        <v>167</v>
      </c>
      <c r="I2" s="123"/>
      <c r="K2" s="122"/>
    </row>
    <row r="3" spans="1:11" ht="22.9" customHeight="1">
      <c r="G3" s="305" t="s">
        <v>133</v>
      </c>
      <c r="H3" s="306">
        <f>COUNTIF(C6:C12,"海外")</f>
        <v>1</v>
      </c>
    </row>
    <row r="4" spans="1:11" ht="16.899999999999999" customHeight="1">
      <c r="A4" s="244"/>
      <c r="C4" s="283" t="s">
        <v>161</v>
      </c>
      <c r="D4" s="284"/>
      <c r="E4" s="285"/>
      <c r="G4" s="306" t="s">
        <v>163</v>
      </c>
      <c r="H4" s="306">
        <f>COUNTIF(C6:C12,"国内")</f>
        <v>1</v>
      </c>
    </row>
    <row r="5" spans="1:11" s="249" customFormat="1" ht="40.15" customHeight="1">
      <c r="A5" s="245" t="s">
        <v>134</v>
      </c>
      <c r="B5" s="246" t="s">
        <v>135</v>
      </c>
      <c r="C5" s="246" t="s">
        <v>160</v>
      </c>
      <c r="D5" s="247" t="s">
        <v>136</v>
      </c>
      <c r="E5" s="246" t="s">
        <v>137</v>
      </c>
      <c r="F5" s="246" t="s">
        <v>138</v>
      </c>
      <c r="G5" s="246" t="s">
        <v>139</v>
      </c>
      <c r="H5" s="248" t="s">
        <v>140</v>
      </c>
      <c r="I5" s="246" t="s">
        <v>141</v>
      </c>
      <c r="J5" s="246"/>
    </row>
    <row r="6" spans="1:11" s="256" customFormat="1" ht="14.1" customHeight="1">
      <c r="A6" s="250"/>
      <c r="B6" s="251"/>
      <c r="C6" s="252" t="s">
        <v>158</v>
      </c>
      <c r="D6" s="253"/>
      <c r="E6" s="254"/>
      <c r="F6" s="299" t="s">
        <v>142</v>
      </c>
      <c r="G6" s="299" t="s">
        <v>142</v>
      </c>
      <c r="H6" s="299" t="s">
        <v>143</v>
      </c>
      <c r="I6" s="300"/>
      <c r="J6" s="255"/>
    </row>
    <row r="7" spans="1:11" s="256" customFormat="1" ht="14.1" customHeight="1">
      <c r="A7" s="257"/>
      <c r="B7" s="258"/>
      <c r="C7" s="259" t="s">
        <v>159</v>
      </c>
      <c r="D7" s="260"/>
      <c r="E7" s="258"/>
      <c r="F7" s="301"/>
      <c r="G7" s="301"/>
      <c r="H7" s="301"/>
      <c r="I7" s="302"/>
      <c r="J7" s="262"/>
    </row>
    <row r="8" spans="1:11" s="256" customFormat="1" ht="14.1" customHeight="1">
      <c r="A8" s="257"/>
      <c r="B8" s="258"/>
      <c r="C8" s="259"/>
      <c r="D8" s="260"/>
      <c r="E8" s="258"/>
      <c r="F8" s="301"/>
      <c r="G8" s="303"/>
      <c r="H8" s="301"/>
      <c r="I8" s="302"/>
      <c r="J8" s="262"/>
    </row>
    <row r="9" spans="1:11" s="256" customFormat="1" ht="14.1" customHeight="1">
      <c r="A9" s="257"/>
      <c r="B9" s="258"/>
      <c r="C9" s="259"/>
      <c r="D9" s="260"/>
      <c r="E9" s="258"/>
      <c r="F9" s="303"/>
      <c r="G9" s="301"/>
      <c r="H9" s="301"/>
      <c r="I9" s="302"/>
      <c r="J9" s="262"/>
    </row>
    <row r="10" spans="1:11" s="256" customFormat="1" ht="14.1" customHeight="1">
      <c r="A10" s="257"/>
      <c r="B10" s="258"/>
      <c r="C10" s="259"/>
      <c r="D10" s="264"/>
      <c r="E10" s="259"/>
      <c r="F10" s="301"/>
      <c r="G10" s="303"/>
      <c r="H10" s="301"/>
      <c r="I10" s="304"/>
      <c r="J10" s="262"/>
    </row>
    <row r="11" spans="1:11" s="256" customFormat="1" ht="14.1" customHeight="1">
      <c r="A11" s="257"/>
      <c r="B11" s="265"/>
      <c r="C11" s="259"/>
      <c r="D11" s="265"/>
      <c r="E11" s="266"/>
      <c r="F11" s="263"/>
      <c r="G11" s="263"/>
      <c r="H11" s="261"/>
      <c r="I11" s="265"/>
      <c r="J11" s="262"/>
    </row>
    <row r="12" spans="1:11" s="242" customFormat="1" ht="14.1" customHeight="1">
      <c r="A12" s="267"/>
      <c r="B12" s="268"/>
      <c r="C12" s="268"/>
      <c r="D12" s="268"/>
      <c r="E12" s="268"/>
      <c r="F12" s="268"/>
      <c r="G12" s="268"/>
      <c r="H12" s="268"/>
      <c r="I12" s="268"/>
      <c r="J12" s="269"/>
    </row>
    <row r="13" spans="1:11" ht="19.899999999999999" customHeight="1">
      <c r="I13" s="240">
        <f>COUNTIF(D7:D10,"○")</f>
        <v>0</v>
      </c>
      <c r="J13" s="240">
        <f>COUNTIF(E7:E10,"○")</f>
        <v>0</v>
      </c>
    </row>
    <row r="14" spans="1:11" ht="19.899999999999999" customHeight="1">
      <c r="G14" s="305" t="s">
        <v>133</v>
      </c>
      <c r="H14" s="306">
        <f>COUNTIF(C17:C23,"海外")</f>
        <v>1</v>
      </c>
    </row>
    <row r="15" spans="1:11" ht="19.899999999999999" customHeight="1" thickBot="1">
      <c r="A15" s="270"/>
      <c r="B15" s="244"/>
      <c r="C15" s="286" t="s">
        <v>162</v>
      </c>
      <c r="D15" s="244"/>
      <c r="G15" s="306" t="s">
        <v>163</v>
      </c>
      <c r="H15" s="306">
        <f>COUNTIF(C17:C23,"国内")</f>
        <v>1</v>
      </c>
    </row>
    <row r="16" spans="1:11" s="275" customFormat="1" ht="40.15" customHeight="1" thickBot="1">
      <c r="A16" s="271" t="s">
        <v>144</v>
      </c>
      <c r="B16" s="272" t="s">
        <v>145</v>
      </c>
      <c r="C16" s="272" t="s">
        <v>146</v>
      </c>
      <c r="D16" s="272" t="s">
        <v>147</v>
      </c>
      <c r="E16" s="272" t="s">
        <v>148</v>
      </c>
      <c r="F16" s="272" t="s">
        <v>149</v>
      </c>
      <c r="G16" s="273" t="s">
        <v>150</v>
      </c>
      <c r="H16" s="272" t="s">
        <v>151</v>
      </c>
      <c r="I16" s="272" t="s">
        <v>152</v>
      </c>
      <c r="J16" s="274" t="s">
        <v>153</v>
      </c>
    </row>
    <row r="17" spans="1:10" ht="14.1" customHeight="1">
      <c r="A17" s="276"/>
      <c r="B17" s="276"/>
      <c r="C17" s="277" t="s">
        <v>158</v>
      </c>
      <c r="D17" s="287"/>
      <c r="E17" s="287"/>
      <c r="F17" s="288" t="s">
        <v>154</v>
      </c>
      <c r="G17" s="288" t="s">
        <v>155</v>
      </c>
      <c r="H17" s="289"/>
      <c r="I17" s="290"/>
      <c r="J17" s="278"/>
    </row>
    <row r="18" spans="1:10" ht="14.1" customHeight="1">
      <c r="A18" s="279"/>
      <c r="B18" s="279"/>
      <c r="C18" s="259" t="s">
        <v>159</v>
      </c>
      <c r="D18" s="291"/>
      <c r="E18" s="291"/>
      <c r="F18" s="291"/>
      <c r="G18" s="291"/>
      <c r="H18" s="292"/>
      <c r="I18" s="293"/>
      <c r="J18" s="280" t="s">
        <v>156</v>
      </c>
    </row>
    <row r="19" spans="1:10" ht="14.1" customHeight="1">
      <c r="A19" s="279"/>
      <c r="B19" s="279"/>
      <c r="C19" s="277"/>
      <c r="D19" s="292"/>
      <c r="E19" s="292"/>
      <c r="F19" s="292"/>
      <c r="G19" s="292"/>
      <c r="H19" s="292"/>
      <c r="I19" s="292"/>
      <c r="J19" s="280"/>
    </row>
    <row r="20" spans="1:10" ht="14.1" customHeight="1">
      <c r="A20" s="279"/>
      <c r="B20" s="279"/>
      <c r="C20" s="294"/>
      <c r="D20" s="292"/>
      <c r="E20" s="292"/>
      <c r="F20" s="292"/>
      <c r="G20" s="292"/>
      <c r="H20" s="292"/>
      <c r="I20" s="292"/>
      <c r="J20" s="280" t="s">
        <v>157</v>
      </c>
    </row>
    <row r="21" spans="1:10" ht="14.1" customHeight="1">
      <c r="A21" s="279"/>
      <c r="B21" s="279"/>
      <c r="C21" s="294"/>
      <c r="D21" s="292"/>
      <c r="E21" s="292"/>
      <c r="F21" s="295"/>
      <c r="G21" s="295"/>
      <c r="H21" s="295"/>
      <c r="I21" s="295"/>
      <c r="J21" s="281"/>
    </row>
    <row r="22" spans="1:10" ht="14.1" customHeight="1">
      <c r="A22" s="279"/>
      <c r="B22" s="279"/>
      <c r="C22" s="294"/>
      <c r="D22" s="292"/>
      <c r="E22" s="292"/>
      <c r="F22" s="295"/>
      <c r="G22" s="295"/>
      <c r="H22" s="295"/>
      <c r="I22" s="295"/>
      <c r="J22" s="281"/>
    </row>
    <row r="23" spans="1:10" ht="14.1" customHeight="1">
      <c r="A23" s="282"/>
      <c r="B23" s="282"/>
      <c r="C23" s="296"/>
      <c r="D23" s="297"/>
      <c r="E23" s="297"/>
      <c r="F23" s="298"/>
      <c r="G23" s="298"/>
      <c r="H23" s="298"/>
      <c r="I23" s="298"/>
      <c r="J23" s="281"/>
    </row>
  </sheetData>
  <phoneticPr fontId="2"/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10"/>
  <sheetViews>
    <sheetView zoomScaleNormal="100" workbookViewId="0">
      <selection activeCell="D16" sqref="D16"/>
    </sheetView>
  </sheetViews>
  <sheetFormatPr defaultRowHeight="13.5"/>
  <cols>
    <col min="2" max="2" width="16.125" customWidth="1"/>
    <col min="4" max="4" width="63.375" customWidth="1"/>
  </cols>
  <sheetData>
    <row r="1" spans="1:5" ht="17.25">
      <c r="A1" s="1" t="s">
        <v>13</v>
      </c>
    </row>
    <row r="2" spans="1:5" ht="14.25" thickBot="1"/>
    <row r="3" spans="1:5">
      <c r="A3" s="522" t="s">
        <v>18</v>
      </c>
      <c r="B3" s="523" t="s">
        <v>14</v>
      </c>
      <c r="C3" s="234" t="s">
        <v>19</v>
      </c>
      <c r="D3" s="529" t="s">
        <v>50</v>
      </c>
      <c r="E3" s="530"/>
    </row>
    <row r="4" spans="1:5">
      <c r="A4" s="522"/>
      <c r="B4" s="524"/>
      <c r="C4" s="15" t="s">
        <v>22</v>
      </c>
      <c r="D4" s="531" t="s">
        <v>15</v>
      </c>
      <c r="E4" s="532"/>
    </row>
    <row r="5" spans="1:5" ht="13.5" customHeight="1">
      <c r="A5" s="522"/>
      <c r="B5" s="524"/>
      <c r="C5" s="533" t="s">
        <v>23</v>
      </c>
      <c r="D5" s="535" t="s">
        <v>51</v>
      </c>
      <c r="E5" s="536"/>
    </row>
    <row r="6" spans="1:5">
      <c r="A6" s="522"/>
      <c r="B6" s="525"/>
      <c r="C6" s="534"/>
      <c r="D6" s="537"/>
      <c r="E6" s="538"/>
    </row>
    <row r="7" spans="1:5">
      <c r="A7" s="522" t="s">
        <v>20</v>
      </c>
      <c r="B7" s="526" t="s">
        <v>16</v>
      </c>
      <c r="C7" s="15" t="s">
        <v>10</v>
      </c>
      <c r="D7" s="531" t="s">
        <v>52</v>
      </c>
      <c r="E7" s="532"/>
    </row>
    <row r="8" spans="1:5">
      <c r="A8" s="522"/>
      <c r="B8" s="527"/>
      <c r="C8" s="15" t="s">
        <v>11</v>
      </c>
      <c r="D8" s="531" t="s">
        <v>17</v>
      </c>
      <c r="E8" s="532"/>
    </row>
    <row r="9" spans="1:5" ht="13.5" customHeight="1">
      <c r="A9" s="522"/>
      <c r="B9" s="527"/>
      <c r="C9" s="533" t="s">
        <v>12</v>
      </c>
      <c r="D9" s="535" t="s">
        <v>53</v>
      </c>
      <c r="E9" s="536"/>
    </row>
    <row r="10" spans="1:5" ht="14.25" thickBot="1">
      <c r="A10" s="522"/>
      <c r="B10" s="528"/>
      <c r="C10" s="539"/>
      <c r="D10" s="540"/>
      <c r="E10" s="541"/>
    </row>
  </sheetData>
  <mergeCells count="12">
    <mergeCell ref="A3:A6"/>
    <mergeCell ref="B3:B6"/>
    <mergeCell ref="A7:A10"/>
    <mergeCell ref="B7:B10"/>
    <mergeCell ref="D3:E3"/>
    <mergeCell ref="D4:E4"/>
    <mergeCell ref="C5:C6"/>
    <mergeCell ref="D5:E6"/>
    <mergeCell ref="D7:E7"/>
    <mergeCell ref="D8:E8"/>
    <mergeCell ref="C9:C10"/>
    <mergeCell ref="D9:E10"/>
  </mergeCells>
  <phoneticPr fontId="2"/>
  <pageMargins left="0.7" right="0.7" top="0.75" bottom="0.75" header="0.3" footer="0.3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6</vt:i4>
      </vt:variant>
    </vt:vector>
  </HeadingPairs>
  <TitlesOfParts>
    <vt:vector size="13" baseType="lpstr">
      <vt:lpstr>予算管理</vt:lpstr>
      <vt:lpstr>計画(申請）</vt:lpstr>
      <vt:lpstr>中期見直し</vt:lpstr>
      <vt:lpstr>年間活動報告書</vt:lpstr>
      <vt:lpstr>自主研究活動報告書</vt:lpstr>
      <vt:lpstr>その他活動実績_論文・受賞歴</vt:lpstr>
      <vt:lpstr>項目</vt:lpstr>
      <vt:lpstr>'計画(申請）'!Print_Area</vt:lpstr>
      <vt:lpstr>自主研究活動報告書!Print_Area</vt:lpstr>
      <vt:lpstr>中期見直し!Print_Area</vt:lpstr>
      <vt:lpstr>年間活動報告書!Print_Area</vt:lpstr>
      <vt:lpstr>自主研究活動報告書!Print_Titles</vt:lpstr>
      <vt:lpstr>年間活動報告書!Print_Titles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2021-04-12T02:38:58Z</dcterms:modified>
</cp:coreProperties>
</file>