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L:\研究推進課\管理運営G\１０　女性研究者支援C\10環境整備\50研究支援員派遣\0_2024（R6）\1募集\2_4月募集\英語\"/>
    </mc:Choice>
  </mc:AlternateContent>
  <workbookProtection workbookAlgorithmName="SHA-512" workbookHashValue="3qtOzPbxs5gBm5TtQaoAZk9Plth6VIgm/tfc21MmxztSpjtY3K6ncoIwJMPsCMtQdlY3IV3/owuF/OzMrT69tA==" workbookSaltValue="iafsRfQLWYGUwqr0Nrkqmw==" workbookSpinCount="100000" lockStructure="1"/>
  <bookViews>
    <workbookView xWindow="-108" yWindow="-108" windowWidth="23256" windowHeight="12576"/>
  </bookViews>
  <sheets>
    <sheet name="Sample" sheetId="16" r:id="rId1"/>
    <sheet name="Application Form " sheetId="14" r:id="rId2"/>
    <sheet name="Attachment" sheetId="7" r:id="rId3"/>
    <sheet name="How to apply" sheetId="8" r:id="rId4"/>
    <sheet name="選択リスト" sheetId="4" state="hidden" r:id="rId5"/>
    <sheet name="利用申請_日本語  (選択肢) " sheetId="11" state="hidden" r:id="rId6"/>
  </sheets>
  <externalReferences>
    <externalReference r:id="rId7"/>
  </externalReferences>
  <definedNames>
    <definedName name="_xlnm.Print_Area" localSheetId="1">'Application Form '!$A$1:$H$161</definedName>
    <definedName name="_xlnm.Print_Area" localSheetId="0">Sample!$A$2:$H$164</definedName>
    <definedName name="_xlnm.Print_Area" localSheetId="5">'利用申請_日本語  (選択肢) '!$A$1:$I$157</definedName>
  </definedNames>
  <calcPr calcId="162913"/>
</workbook>
</file>

<file path=xl/calcChain.xml><?xml version="1.0" encoding="utf-8"?>
<calcChain xmlns="http://schemas.openxmlformats.org/spreadsheetml/2006/main">
  <c r="C131" i="16" l="1"/>
  <c r="C122" i="16"/>
  <c r="C113" i="16"/>
  <c r="C104" i="16"/>
  <c r="G155" i="16" l="1"/>
  <c r="F155" i="16"/>
  <c r="C154" i="16"/>
  <c r="G146" i="16"/>
  <c r="F146" i="16"/>
  <c r="C145" i="16"/>
  <c r="G137" i="16"/>
  <c r="C137" i="16" s="1"/>
  <c r="G136" i="16"/>
  <c r="G132" i="16"/>
  <c r="F132" i="16"/>
  <c r="G86" i="16" s="1"/>
  <c r="G123" i="16"/>
  <c r="F123" i="16"/>
  <c r="G114" i="16"/>
  <c r="F114" i="16"/>
  <c r="G105" i="16"/>
  <c r="F105" i="16"/>
  <c r="G96" i="16"/>
  <c r="F96" i="16"/>
  <c r="C95" i="16"/>
  <c r="C67" i="16"/>
  <c r="C66" i="16"/>
  <c r="C60" i="16"/>
  <c r="C61" i="16" s="1"/>
  <c r="C54" i="16"/>
  <c r="C55" i="16" s="1"/>
  <c r="C48" i="16"/>
  <c r="C49" i="16" s="1"/>
  <c r="H3" i="16"/>
  <c r="C151" i="14"/>
  <c r="C142" i="14"/>
  <c r="C128" i="14"/>
  <c r="C119" i="14"/>
  <c r="C110" i="14"/>
  <c r="C101" i="14"/>
  <c r="C66" i="14"/>
  <c r="C65" i="14"/>
  <c r="C60" i="14"/>
  <c r="C59" i="14"/>
  <c r="C54" i="14"/>
  <c r="C53" i="14"/>
  <c r="G138" i="16" l="1"/>
  <c r="C138" i="16" s="1"/>
  <c r="C136" i="16"/>
  <c r="G87" i="16"/>
  <c r="C87" i="16" s="1"/>
  <c r="C86" i="16"/>
  <c r="C47" i="14"/>
  <c r="C48" i="14" s="1"/>
  <c r="G88" i="16" l="1"/>
  <c r="C88" i="16" s="1"/>
  <c r="F152" i="14"/>
  <c r="G152" i="14"/>
  <c r="F143" i="14"/>
  <c r="G143" i="14"/>
  <c r="F129" i="14"/>
  <c r="G129" i="14"/>
  <c r="G133" i="14"/>
  <c r="C133" i="14" s="1"/>
  <c r="G134" i="14"/>
  <c r="C134" i="14" s="1"/>
  <c r="G135" i="14" l="1"/>
  <c r="C135" i="14" s="1"/>
  <c r="C92" i="14" l="1"/>
  <c r="G120" i="14" l="1"/>
  <c r="F120" i="14"/>
  <c r="G111" i="14"/>
  <c r="F111" i="14"/>
  <c r="G102" i="14"/>
  <c r="F102" i="14"/>
  <c r="G93" i="14"/>
  <c r="F93" i="14"/>
  <c r="G83" i="14" s="1"/>
  <c r="C83" i="14" s="1"/>
  <c r="H2" i="14"/>
  <c r="G84" i="14" l="1"/>
  <c r="C84" i="14" s="1"/>
  <c r="G85" i="14" l="1"/>
  <c r="C85" i="14" s="1"/>
  <c r="C145" i="11" l="1"/>
  <c r="C136" i="11"/>
  <c r="C125" i="11"/>
  <c r="C116" i="11"/>
  <c r="C107" i="11"/>
  <c r="C98" i="11"/>
  <c r="C89" i="11"/>
  <c r="A3" i="4" l="1"/>
</calcChain>
</file>

<file path=xl/sharedStrings.xml><?xml version="1.0" encoding="utf-8"?>
<sst xmlns="http://schemas.openxmlformats.org/spreadsheetml/2006/main" count="1183" uniqueCount="449">
  <si>
    <t>ふりがな</t>
    <phoneticPr fontId="2"/>
  </si>
  <si>
    <t>申請者氏名</t>
    <rPh sb="0" eb="3">
      <t>シンセイシャ</t>
    </rPh>
    <rPh sb="3" eb="5">
      <t>シメイ</t>
    </rPh>
    <phoneticPr fontId="2"/>
  </si>
  <si>
    <t>職名</t>
    <rPh sb="0" eb="2">
      <t>ショクメイ</t>
    </rPh>
    <phoneticPr fontId="2"/>
  </si>
  <si>
    <t>Ｅ-Ｍａｉｌ</t>
    <phoneticPr fontId="2"/>
  </si>
  <si>
    <t>その他、特記事項等</t>
    <rPh sb="2" eb="3">
      <t>タ</t>
    </rPh>
    <rPh sb="4" eb="6">
      <t>トッキ</t>
    </rPh>
    <rPh sb="6" eb="8">
      <t>ジコウ</t>
    </rPh>
    <rPh sb="8" eb="9">
      <t>トウ</t>
    </rPh>
    <phoneticPr fontId="2"/>
  </si>
  <si>
    <t>女性研究者支援センター長　様</t>
    <rPh sb="0" eb="2">
      <t>ジョセイ</t>
    </rPh>
    <rPh sb="2" eb="5">
      <t>ケンキュウシャ</t>
    </rPh>
    <rPh sb="5" eb="7">
      <t>シエン</t>
    </rPh>
    <rPh sb="11" eb="12">
      <t>チョウ</t>
    </rPh>
    <rPh sb="13" eb="14">
      <t>サマ</t>
    </rPh>
    <phoneticPr fontId="2"/>
  </si>
  <si>
    <t>研究支援員派遣を次のとおり申込します。</t>
    <rPh sb="0" eb="2">
      <t>ケンキュウ</t>
    </rPh>
    <rPh sb="2" eb="5">
      <t>シエンイン</t>
    </rPh>
    <rPh sb="5" eb="7">
      <t>ハケン</t>
    </rPh>
    <rPh sb="8" eb="9">
      <t>ツギ</t>
    </rPh>
    <rPh sb="13" eb="15">
      <t>モウシコミ</t>
    </rPh>
    <phoneticPr fontId="2"/>
  </si>
  <si>
    <t>受付日</t>
    <phoneticPr fontId="2"/>
  </si>
  <si>
    <t>備考</t>
    <phoneticPr fontId="2"/>
  </si>
  <si>
    <t>＜センター記入欄＞</t>
    <phoneticPr fontId="2"/>
  </si>
  <si>
    <t>部局</t>
    <rPh sb="0" eb="2">
      <t>ブキョク</t>
    </rPh>
    <phoneticPr fontId="5"/>
  </si>
  <si>
    <t>職名</t>
    <rPh sb="0" eb="2">
      <t>ショクメイ</t>
    </rPh>
    <phoneticPr fontId="5"/>
  </si>
  <si>
    <t>キャンパス</t>
    <phoneticPr fontId="5"/>
  </si>
  <si>
    <t>提出日</t>
    <phoneticPr fontId="5"/>
  </si>
  <si>
    <t>（入力例：2021/4/10）</t>
    <rPh sb="1" eb="3">
      <t>ニュウリョク</t>
    </rPh>
    <rPh sb="3" eb="4">
      <t>レイ</t>
    </rPh>
    <phoneticPr fontId="5"/>
  </si>
  <si>
    <t>住所（市町村まで）</t>
    <rPh sb="0" eb="2">
      <t>ジュウショ</t>
    </rPh>
    <rPh sb="3" eb="6">
      <t>シチョウソン</t>
    </rPh>
    <phoneticPr fontId="2"/>
  </si>
  <si>
    <t>キャンパス</t>
    <phoneticPr fontId="2"/>
  </si>
  <si>
    <t>居室番号</t>
    <rPh sb="0" eb="2">
      <t>キョシツ</t>
    </rPh>
    <rPh sb="2" eb="4">
      <t>バンゴウ</t>
    </rPh>
    <phoneticPr fontId="2"/>
  </si>
  <si>
    <t>内線</t>
    <rPh sb="0" eb="2">
      <t>ナイセン</t>
    </rPh>
    <phoneticPr fontId="2"/>
  </si>
  <si>
    <t>希望する支援内容</t>
    <phoneticPr fontId="2"/>
  </si>
  <si>
    <t>雇用時間（週あたり）</t>
    <rPh sb="0" eb="2">
      <t>コヨウ</t>
    </rPh>
    <rPh sb="2" eb="4">
      <t>ジカン</t>
    </rPh>
    <rPh sb="5" eb="6">
      <t>シュウ</t>
    </rPh>
    <phoneticPr fontId="2"/>
  </si>
  <si>
    <t>雇用期間 終了</t>
    <rPh sb="0" eb="2">
      <t>コヨウ</t>
    </rPh>
    <rPh sb="2" eb="4">
      <t>キカン</t>
    </rPh>
    <rPh sb="5" eb="7">
      <t>シュウリョウ</t>
    </rPh>
    <phoneticPr fontId="2"/>
  </si>
  <si>
    <t>雇用期間 開始</t>
    <rPh sb="0" eb="2">
      <t>コヨウ</t>
    </rPh>
    <rPh sb="2" eb="4">
      <t>キカン</t>
    </rPh>
    <rPh sb="5" eb="7">
      <t>カイシ</t>
    </rPh>
    <phoneticPr fontId="2"/>
  </si>
  <si>
    <t>aaa12345@xx.osaka-fu-u.ac.jp</t>
    <phoneticPr fontId="2"/>
  </si>
  <si>
    <t>申請理由１</t>
    <phoneticPr fontId="2"/>
  </si>
  <si>
    <t>申請理由２</t>
    <phoneticPr fontId="2"/>
  </si>
  <si>
    <t>申請理由３</t>
    <phoneticPr fontId="2"/>
  </si>
  <si>
    <t>申請理由</t>
    <rPh sb="0" eb="2">
      <t>シンセイ</t>
    </rPh>
    <rPh sb="2" eb="4">
      <t>リユウ</t>
    </rPh>
    <phoneticPr fontId="4"/>
  </si>
  <si>
    <t>申請者情報</t>
    <rPh sb="0" eb="3">
      <t>シンセイシャ</t>
    </rPh>
    <rPh sb="3" eb="5">
      <t>ジョウホウ</t>
    </rPh>
    <phoneticPr fontId="2"/>
  </si>
  <si>
    <t>申請理由</t>
    <rPh sb="0" eb="2">
      <t>シンセイ</t>
    </rPh>
    <rPh sb="2" eb="4">
      <t>リユウ</t>
    </rPh>
    <phoneticPr fontId="2"/>
  </si>
  <si>
    <t>雇用時間（週あたり）</t>
    <phoneticPr fontId="4"/>
  </si>
  <si>
    <t>業務内容</t>
    <rPh sb="0" eb="2">
      <t>ギョウム</t>
    </rPh>
    <rPh sb="2" eb="4">
      <t>ナイヨウ</t>
    </rPh>
    <phoneticPr fontId="2"/>
  </si>
  <si>
    <t>必要なスキル</t>
    <rPh sb="0" eb="2">
      <t>ヒツヨウ</t>
    </rPh>
    <phoneticPr fontId="2"/>
  </si>
  <si>
    <t>word、excel、powerpoint</t>
    <phoneticPr fontId="2"/>
  </si>
  <si>
    <t>雇用期間 開始</t>
    <phoneticPr fontId="4"/>
  </si>
  <si>
    <t>勤務するキャンパス</t>
    <rPh sb="0" eb="2">
      <t>キンム</t>
    </rPh>
    <phoneticPr fontId="2"/>
  </si>
  <si>
    <t>勤務する居室番号など</t>
    <rPh sb="0" eb="2">
      <t>キンム</t>
    </rPh>
    <rPh sb="4" eb="6">
      <t>キョシツ</t>
    </rPh>
    <rPh sb="6" eb="8">
      <t>バンゴウ</t>
    </rPh>
    <phoneticPr fontId="2"/>
  </si>
  <si>
    <t>雇用予定者</t>
    <phoneticPr fontId="4"/>
  </si>
  <si>
    <t>未定</t>
    <rPh sb="0" eb="2">
      <t>ミテイ</t>
    </rPh>
    <phoneticPr fontId="4"/>
  </si>
  <si>
    <t>２０２1年度　研究支援員制度 利用申請書（入力用）</t>
    <rPh sb="21" eb="24">
      <t>ニュウリョクヨウ</t>
    </rPh>
    <phoneticPr fontId="5"/>
  </si>
  <si>
    <t>Today</t>
    <phoneticPr fontId="5"/>
  </si>
  <si>
    <t>家庭状況</t>
    <rPh sb="0" eb="2">
      <t>カテイ</t>
    </rPh>
    <rPh sb="2" eb="4">
      <t>ジョウキョウ</t>
    </rPh>
    <phoneticPr fontId="2"/>
  </si>
  <si>
    <t>配偶者等</t>
    <rPh sb="0" eb="3">
      <t>ハイグウシャ</t>
    </rPh>
    <rPh sb="3" eb="4">
      <t>トウ</t>
    </rPh>
    <phoneticPr fontId="2"/>
  </si>
  <si>
    <t>出産予定日</t>
    <rPh sb="0" eb="2">
      <t>シュッサン</t>
    </rPh>
    <rPh sb="2" eb="5">
      <t>ヨテイビ</t>
    </rPh>
    <phoneticPr fontId="2"/>
  </si>
  <si>
    <t>同居しない家族・親族等からの育児支援</t>
    <rPh sb="0" eb="2">
      <t>ドウキョ</t>
    </rPh>
    <rPh sb="5" eb="7">
      <t>カゾク</t>
    </rPh>
    <rPh sb="8" eb="10">
      <t>シンゾク</t>
    </rPh>
    <rPh sb="10" eb="11">
      <t>トウ</t>
    </rPh>
    <rPh sb="14" eb="16">
      <t>イクジ</t>
    </rPh>
    <rPh sb="16" eb="18">
      <t>シエン</t>
    </rPh>
    <phoneticPr fontId="2"/>
  </si>
  <si>
    <t>生活面についての特記事項（自由記述）</t>
    <rPh sb="0" eb="2">
      <t>セイカツ</t>
    </rPh>
    <rPh sb="2" eb="3">
      <t>メン</t>
    </rPh>
    <rPh sb="8" eb="10">
      <t>トッキ</t>
    </rPh>
    <rPh sb="10" eb="12">
      <t>ジコウ</t>
    </rPh>
    <rPh sb="13" eb="15">
      <t>ジユウ</t>
    </rPh>
    <rPh sb="15" eb="17">
      <t>キジュツ</t>
    </rPh>
    <phoneticPr fontId="2"/>
  </si>
  <si>
    <t>＜必要度評価＞</t>
    <rPh sb="1" eb="4">
      <t>ヒツヨウド</t>
    </rPh>
    <rPh sb="4" eb="6">
      <t>ヒョウカ</t>
    </rPh>
    <phoneticPr fontId="4"/>
  </si>
  <si>
    <t>なし（または配偶者が支援対象）、別居（単身赴任含む）、同居</t>
    <rPh sb="6" eb="9">
      <t>ハイグウシャ</t>
    </rPh>
    <rPh sb="10" eb="12">
      <t>シエン</t>
    </rPh>
    <rPh sb="12" eb="14">
      <t>タイショウ</t>
    </rPh>
    <rPh sb="16" eb="18">
      <t>ベッキョ</t>
    </rPh>
    <rPh sb="19" eb="21">
      <t>タンシン</t>
    </rPh>
    <rPh sb="21" eb="23">
      <t>フニン</t>
    </rPh>
    <rPh sb="23" eb="24">
      <t>フク</t>
    </rPh>
    <rPh sb="27" eb="29">
      <t>ドウキョ</t>
    </rPh>
    <phoneticPr fontId="4"/>
  </si>
  <si>
    <t>入院中、自宅療養中、健康</t>
    <rPh sb="0" eb="3">
      <t>ニュウインチュウ</t>
    </rPh>
    <rPh sb="4" eb="6">
      <t>ジタク</t>
    </rPh>
    <rPh sb="6" eb="9">
      <t>リョウヨウチュウ</t>
    </rPh>
    <rPh sb="10" eb="12">
      <t>ケンコウ</t>
    </rPh>
    <phoneticPr fontId="4"/>
  </si>
  <si>
    <t>今回のお子様は？</t>
    <rPh sb="0" eb="2">
      <t>コンカイ</t>
    </rPh>
    <rPh sb="4" eb="6">
      <t>コサマ</t>
    </rPh>
    <phoneticPr fontId="2"/>
  </si>
  <si>
    <t>第一子、第二子以降</t>
    <rPh sb="0" eb="1">
      <t>ダイ</t>
    </rPh>
    <rPh sb="1" eb="3">
      <t>イッシ</t>
    </rPh>
    <rPh sb="4" eb="5">
      <t>ダイ</t>
    </rPh>
    <rPh sb="5" eb="7">
      <t>ニシ</t>
    </rPh>
    <rPh sb="7" eb="9">
      <t>イコウ</t>
    </rPh>
    <phoneticPr fontId="4"/>
  </si>
  <si>
    <t>状況</t>
    <rPh sb="0" eb="2">
      <t>ジョウキョウ</t>
    </rPh>
    <phoneticPr fontId="2"/>
  </si>
  <si>
    <t>同居の有無</t>
    <rPh sb="0" eb="2">
      <t>ドウキョ</t>
    </rPh>
    <rPh sb="3" eb="5">
      <t>ウム</t>
    </rPh>
    <phoneticPr fontId="2"/>
  </si>
  <si>
    <t>有、無</t>
    <rPh sb="0" eb="1">
      <t>アリ</t>
    </rPh>
    <rPh sb="2" eb="3">
      <t>ム</t>
    </rPh>
    <phoneticPr fontId="4"/>
  </si>
  <si>
    <t>主たる育児者</t>
    <rPh sb="0" eb="1">
      <t>シュ</t>
    </rPh>
    <rPh sb="3" eb="5">
      <t>イクジ</t>
    </rPh>
    <rPh sb="5" eb="6">
      <t>シャ</t>
    </rPh>
    <phoneticPr fontId="2"/>
  </si>
  <si>
    <t>申請者、家族と分担、家族</t>
    <rPh sb="0" eb="3">
      <t>シンセイシャ</t>
    </rPh>
    <phoneticPr fontId="4"/>
  </si>
  <si>
    <t>なし、時々あり、あり</t>
    <phoneticPr fontId="4"/>
  </si>
  <si>
    <t>「申請理由：妊娠・出産」の方</t>
    <rPh sb="1" eb="3">
      <t>シンセイ</t>
    </rPh>
    <rPh sb="3" eb="5">
      <t>リユウ</t>
    </rPh>
    <rPh sb="6" eb="8">
      <t>ニンシン</t>
    </rPh>
    <rPh sb="9" eb="11">
      <t>シュッサン</t>
    </rPh>
    <rPh sb="13" eb="14">
      <t>カタ</t>
    </rPh>
    <phoneticPr fontId="2"/>
  </si>
  <si>
    <t>「申請理由：介護」の方</t>
    <rPh sb="1" eb="3">
      <t>シンセイ</t>
    </rPh>
    <rPh sb="3" eb="5">
      <t>リユウ</t>
    </rPh>
    <rPh sb="6" eb="8">
      <t>カイゴ</t>
    </rPh>
    <rPh sb="10" eb="11">
      <t>カタ</t>
    </rPh>
    <phoneticPr fontId="2"/>
  </si>
  <si>
    <t>「申請理由：育児」の方</t>
    <phoneticPr fontId="2"/>
  </si>
  <si>
    <t>申請者と同居、申請者と別居、施設等入院</t>
    <rPh sb="0" eb="3">
      <t>シンセイシャ</t>
    </rPh>
    <rPh sb="4" eb="6">
      <t>ドウキョ</t>
    </rPh>
    <phoneticPr fontId="4"/>
  </si>
  <si>
    <t>第一子の生年月日</t>
    <rPh sb="0" eb="1">
      <t>ダイ</t>
    </rPh>
    <rPh sb="1" eb="2">
      <t>１</t>
    </rPh>
    <rPh sb="2" eb="3">
      <t>シ</t>
    </rPh>
    <rPh sb="4" eb="6">
      <t>セイネン</t>
    </rPh>
    <rPh sb="6" eb="8">
      <t>ガッピ</t>
    </rPh>
    <phoneticPr fontId="2"/>
  </si>
  <si>
    <t>第二子の生年月日</t>
    <rPh sb="0" eb="1">
      <t>ダイ</t>
    </rPh>
    <rPh sb="1" eb="2">
      <t>２</t>
    </rPh>
    <rPh sb="2" eb="3">
      <t>シ</t>
    </rPh>
    <phoneticPr fontId="2"/>
  </si>
  <si>
    <t>第三子の生年月日</t>
    <rPh sb="0" eb="1">
      <t>ダイ</t>
    </rPh>
    <rPh sb="1" eb="2">
      <t>３</t>
    </rPh>
    <rPh sb="2" eb="3">
      <t>シ</t>
    </rPh>
    <phoneticPr fontId="2"/>
  </si>
  <si>
    <t>第四子の生年月日</t>
    <rPh sb="0" eb="1">
      <t>ダイ</t>
    </rPh>
    <rPh sb="1" eb="2">
      <t>４</t>
    </rPh>
    <rPh sb="2" eb="3">
      <t>シ</t>
    </rPh>
    <phoneticPr fontId="2"/>
  </si>
  <si>
    <t>妊娠・出産、育児、介護</t>
    <rPh sb="0" eb="2">
      <t>ニンシン</t>
    </rPh>
    <rPh sb="3" eb="5">
      <t>シュッサン</t>
    </rPh>
    <rPh sb="6" eb="8">
      <t>イクジ</t>
    </rPh>
    <rPh sb="9" eb="11">
      <t>カイゴ</t>
    </rPh>
    <phoneticPr fontId="4"/>
  </si>
  <si>
    <t>2022/〇〇/〇〇</t>
    <phoneticPr fontId="4"/>
  </si>
  <si>
    <t>科研費・基盤研究Ｂ、</t>
    <rPh sb="0" eb="3">
      <t>カケンヒ</t>
    </rPh>
    <rPh sb="4" eb="6">
      <t>キバン</t>
    </rPh>
    <rPh sb="6" eb="8">
      <t>ケンキュウ</t>
    </rPh>
    <phoneticPr fontId="4"/>
  </si>
  <si>
    <t>採択済、申請中</t>
    <rPh sb="0" eb="2">
      <t>サイタク</t>
    </rPh>
    <rPh sb="2" eb="3">
      <t>ズ</t>
    </rPh>
    <rPh sb="4" eb="7">
      <t>シンセイチュウ</t>
    </rPh>
    <phoneticPr fontId="4"/>
  </si>
  <si>
    <t>研究代表者、研究分担者、連携研究者</t>
    <rPh sb="0" eb="2">
      <t>ケンキュウ</t>
    </rPh>
    <rPh sb="2" eb="4">
      <t>ダイヒョウ</t>
    </rPh>
    <rPh sb="4" eb="5">
      <t>シャ</t>
    </rPh>
    <rPh sb="6" eb="8">
      <t>ケンキュウ</t>
    </rPh>
    <rPh sb="8" eb="10">
      <t>ブンタン</t>
    </rPh>
    <rPh sb="10" eb="11">
      <t>シャ</t>
    </rPh>
    <rPh sb="12" eb="14">
      <t>レンケイ</t>
    </rPh>
    <rPh sb="14" eb="16">
      <t>ケンキュウ</t>
    </rPh>
    <rPh sb="16" eb="17">
      <t>シャ</t>
    </rPh>
    <phoneticPr fontId="4"/>
  </si>
  <si>
    <t>不可、検討中、可能</t>
    <rPh sb="0" eb="2">
      <t>フカ</t>
    </rPh>
    <rPh sb="3" eb="6">
      <t>ケントウチュウ</t>
    </rPh>
    <rPh sb="7" eb="9">
      <t>カノウ</t>
    </rPh>
    <phoneticPr fontId="4"/>
  </si>
  <si>
    <t>研究費（万円）</t>
    <rPh sb="0" eb="3">
      <t>ケンキュウヒ</t>
    </rPh>
    <rPh sb="4" eb="6">
      <t>マンエン</t>
    </rPh>
    <phoneticPr fontId="4"/>
  </si>
  <si>
    <t>企業との共同研究など（研究費がないものも含めて、すべて記入）</t>
    <phoneticPr fontId="2"/>
  </si>
  <si>
    <t>外部資金による研究費（すべて記入）</t>
    <rPh sb="0" eb="2">
      <t>ガイブ</t>
    </rPh>
    <rPh sb="2" eb="4">
      <t>シキン</t>
    </rPh>
    <rPh sb="7" eb="10">
      <t>ケンキュウヒ</t>
    </rPh>
    <rPh sb="14" eb="16">
      <t>キニュウ</t>
    </rPh>
    <phoneticPr fontId="2"/>
  </si>
  <si>
    <t>研究面についての特記事項（自由記述）</t>
    <rPh sb="8" eb="10">
      <t>トッキ</t>
    </rPh>
    <rPh sb="10" eb="12">
      <t>ジコウ</t>
    </rPh>
    <rPh sb="13" eb="15">
      <t>ジユウ</t>
    </rPh>
    <rPh sb="15" eb="17">
      <t>キジュツ</t>
    </rPh>
    <phoneticPr fontId="2"/>
  </si>
  <si>
    <t>その他特記事項（自由記述）</t>
    <rPh sb="2" eb="3">
      <t>タ</t>
    </rPh>
    <rPh sb="3" eb="5">
      <t>トッキ</t>
    </rPh>
    <rPh sb="5" eb="7">
      <t>ジコウ</t>
    </rPh>
    <rPh sb="8" eb="10">
      <t>ジユウ</t>
    </rPh>
    <rPh sb="10" eb="12">
      <t>キジュツ</t>
    </rPh>
    <phoneticPr fontId="2"/>
  </si>
  <si>
    <t>研究面について
特記事項等あれば
ご記入ください</t>
    <rPh sb="8" eb="10">
      <t>トッキ</t>
    </rPh>
    <rPh sb="10" eb="12">
      <t>ジコウ</t>
    </rPh>
    <rPh sb="12" eb="13">
      <t>トウ</t>
    </rPh>
    <rPh sb="18" eb="20">
      <t>キニュウ</t>
    </rPh>
    <phoneticPr fontId="2"/>
  </si>
  <si>
    <t>その他特記事項等あれば
ご記入ください</t>
    <rPh sb="2" eb="3">
      <t>タ</t>
    </rPh>
    <rPh sb="3" eb="5">
      <t>トッキ</t>
    </rPh>
    <rPh sb="5" eb="7">
      <t>ジコウ</t>
    </rPh>
    <rPh sb="7" eb="8">
      <t>トウ</t>
    </rPh>
    <rPh sb="13" eb="15">
      <t>キニュウ</t>
    </rPh>
    <phoneticPr fontId="2"/>
  </si>
  <si>
    <t>大阪府○○市</t>
    <rPh sb="0" eb="3">
      <t>オオサカフ</t>
    </rPh>
    <rPh sb="5" eb="6">
      <t>イチ</t>
    </rPh>
    <phoneticPr fontId="2"/>
  </si>
  <si>
    <t>※妊娠・出産、育児、介護より選択してください。
　 （複数選択可）</t>
    <rPh sb="1" eb="3">
      <t>ニンシン</t>
    </rPh>
    <rPh sb="4" eb="6">
      <t>シュッサン</t>
    </rPh>
    <rPh sb="7" eb="9">
      <t>イクジ</t>
    </rPh>
    <rPh sb="10" eb="12">
      <t>カイゴ</t>
    </rPh>
    <rPh sb="14" eb="16">
      <t>センタク</t>
    </rPh>
    <rPh sb="27" eb="29">
      <t>フクスウ</t>
    </rPh>
    <rPh sb="29" eb="31">
      <t>センタク</t>
    </rPh>
    <rPh sb="31" eb="32">
      <t>カ</t>
    </rPh>
    <phoneticPr fontId="2"/>
  </si>
  <si>
    <t>※2022年4月1日時点の状況を回答してください。</t>
    <rPh sb="5" eb="6">
      <t>ネン</t>
    </rPh>
    <rPh sb="7" eb="8">
      <t>ガツ</t>
    </rPh>
    <rPh sb="9" eb="10">
      <t>ヒ</t>
    </rPh>
    <rPh sb="10" eb="12">
      <t>ジテン</t>
    </rPh>
    <rPh sb="13" eb="15">
      <t>ジョウキョウ</t>
    </rPh>
    <rPh sb="16" eb="18">
      <t>カイトウ</t>
    </rPh>
    <phoneticPr fontId="4"/>
  </si>
  <si>
    <t>介護対象者１の続柄</t>
    <rPh sb="0" eb="2">
      <t>カイゴ</t>
    </rPh>
    <rPh sb="2" eb="5">
      <t>タイショウシャ</t>
    </rPh>
    <rPh sb="7" eb="9">
      <t>ツヅキガラ</t>
    </rPh>
    <phoneticPr fontId="2"/>
  </si>
  <si>
    <t>介護対象者2の続柄</t>
    <rPh sb="0" eb="2">
      <t>カイゴ</t>
    </rPh>
    <rPh sb="2" eb="5">
      <t>タイショウシャ</t>
    </rPh>
    <rPh sb="7" eb="9">
      <t>ツヅキガラ</t>
    </rPh>
    <phoneticPr fontId="2"/>
  </si>
  <si>
    <t>施設等入院の場合、介護者が
週1回以上通所する必要</t>
    <rPh sb="0" eb="2">
      <t>シセツ</t>
    </rPh>
    <rPh sb="2" eb="3">
      <t>トウ</t>
    </rPh>
    <rPh sb="3" eb="5">
      <t>ニュウイン</t>
    </rPh>
    <rPh sb="6" eb="8">
      <t>バアイ</t>
    </rPh>
    <rPh sb="9" eb="12">
      <t>カイゴシャ</t>
    </rPh>
    <rPh sb="14" eb="15">
      <t>シュウ</t>
    </rPh>
    <rPh sb="16" eb="19">
      <t>カイイジョウ</t>
    </rPh>
    <rPh sb="19" eb="21">
      <t>ツウショ</t>
    </rPh>
    <rPh sb="23" eb="25">
      <t>ヒツヨウ</t>
    </rPh>
    <phoneticPr fontId="2"/>
  </si>
  <si>
    <t>雇用期間 終了</t>
    <rPh sb="5" eb="7">
      <t>シュウリョウ</t>
    </rPh>
    <phoneticPr fontId="4"/>
  </si>
  <si>
    <t>〇〇〇　〇〇〇</t>
    <phoneticPr fontId="2"/>
  </si>
  <si>
    <t>配偶者等</t>
    <rPh sb="0" eb="3">
      <t>ハイグウシャ</t>
    </rPh>
    <rPh sb="3" eb="4">
      <t>トウ</t>
    </rPh>
    <phoneticPr fontId="4"/>
  </si>
  <si>
    <t>今回のお子様</t>
    <rPh sb="0" eb="2">
      <t>コンカイ</t>
    </rPh>
    <rPh sb="4" eb="6">
      <t>コサマ</t>
    </rPh>
    <phoneticPr fontId="4"/>
  </si>
  <si>
    <t>自宅、保育園、幼稚園、小学校１～６年</t>
    <rPh sb="0" eb="2">
      <t>ジタク</t>
    </rPh>
    <rPh sb="3" eb="6">
      <t>ホイクエン</t>
    </rPh>
    <rPh sb="7" eb="10">
      <t>ヨウチエン</t>
    </rPh>
    <rPh sb="11" eb="14">
      <t>ショウガッコウ</t>
    </rPh>
    <rPh sb="17" eb="18">
      <t>ネン</t>
    </rPh>
    <phoneticPr fontId="4"/>
  </si>
  <si>
    <t>主たる育児者</t>
    <phoneticPr fontId="4"/>
  </si>
  <si>
    <t>同居しない家族・親族等からの育児支援</t>
    <rPh sb="0" eb="2">
      <t>ドウキョ</t>
    </rPh>
    <rPh sb="5" eb="7">
      <t>カゾク</t>
    </rPh>
    <rPh sb="8" eb="10">
      <t>シンゾク</t>
    </rPh>
    <rPh sb="10" eb="11">
      <t>トウ</t>
    </rPh>
    <rPh sb="14" eb="16">
      <t>イクジ</t>
    </rPh>
    <rPh sb="16" eb="18">
      <t>シエン</t>
    </rPh>
    <phoneticPr fontId="4"/>
  </si>
  <si>
    <t>父、母、配偶者、子供、兄弟姉妹</t>
    <rPh sb="0" eb="1">
      <t>チチ</t>
    </rPh>
    <rPh sb="2" eb="3">
      <t>ハハ</t>
    </rPh>
    <rPh sb="4" eb="7">
      <t>ハイグウシャ</t>
    </rPh>
    <rPh sb="8" eb="10">
      <t>コドモ</t>
    </rPh>
    <rPh sb="11" eb="13">
      <t>キョウダイ</t>
    </rPh>
    <rPh sb="13" eb="15">
      <t>シマイ</t>
    </rPh>
    <phoneticPr fontId="4"/>
  </si>
  <si>
    <t>状況</t>
    <rPh sb="0" eb="2">
      <t>ジョウキョウ</t>
    </rPh>
    <phoneticPr fontId="4"/>
  </si>
  <si>
    <t>同居の有無</t>
    <rPh sb="0" eb="2">
      <t>ドウキョ</t>
    </rPh>
    <rPh sb="3" eb="5">
      <t>ウム</t>
    </rPh>
    <phoneticPr fontId="4"/>
  </si>
  <si>
    <t>続柄</t>
    <rPh sb="0" eb="2">
      <t>ツヅキガラ</t>
    </rPh>
    <phoneticPr fontId="4"/>
  </si>
  <si>
    <t>補助員の雇用</t>
    <phoneticPr fontId="4"/>
  </si>
  <si>
    <t>開始年度</t>
    <rPh sb="0" eb="2">
      <t>カイシ</t>
    </rPh>
    <rPh sb="2" eb="4">
      <t>ネンド</t>
    </rPh>
    <phoneticPr fontId="2"/>
  </si>
  <si>
    <t>終了年度</t>
    <rPh sb="0" eb="2">
      <t>シュウリョウ</t>
    </rPh>
    <rPh sb="2" eb="4">
      <t>ネンド</t>
    </rPh>
    <phoneticPr fontId="2"/>
  </si>
  <si>
    <t>※2022/4/1以降でお願いします（入力例：2022/７/1）</t>
    <rPh sb="9" eb="11">
      <t>イコウ</t>
    </rPh>
    <rPh sb="13" eb="14">
      <t>ネガ</t>
    </rPh>
    <rPh sb="19" eb="21">
      <t>ニュウリョク</t>
    </rPh>
    <rPh sb="21" eb="22">
      <t>レイ</t>
    </rPh>
    <phoneticPr fontId="5"/>
  </si>
  <si>
    <t>※2023/3/31まででお願いします（入力例：2023/1/31）</t>
    <rPh sb="20" eb="22">
      <t>ニュウリョク</t>
    </rPh>
    <rPh sb="22" eb="23">
      <t>レイ</t>
    </rPh>
    <phoneticPr fontId="5"/>
  </si>
  <si>
    <t>雇用予定者氏名</t>
    <rPh sb="0" eb="2">
      <t>コヨウ</t>
    </rPh>
    <rPh sb="2" eb="5">
      <t>ヨテイシャ</t>
    </rPh>
    <rPh sb="5" eb="7">
      <t>シメイ</t>
    </rPh>
    <phoneticPr fontId="2"/>
  </si>
  <si>
    <t>年齢</t>
    <rPh sb="0" eb="2">
      <t>ネンレイ</t>
    </rPh>
    <phoneticPr fontId="4"/>
  </si>
  <si>
    <t>年齢</t>
    <rPh sb="0" eb="2">
      <t>ネンレイ</t>
    </rPh>
    <phoneticPr fontId="4"/>
  </si>
  <si>
    <t>※2022年4月1日時点の年齢を数値のみ入力してください。</t>
    <rPh sb="5" eb="6">
      <t>ネン</t>
    </rPh>
    <rPh sb="7" eb="8">
      <t>ガツ</t>
    </rPh>
    <rPh sb="9" eb="10">
      <t>ヒ</t>
    </rPh>
    <rPh sb="10" eb="12">
      <t>ジテン</t>
    </rPh>
    <rPh sb="13" eb="15">
      <t>ネンレイ</t>
    </rPh>
    <rPh sb="16" eb="18">
      <t>スウチ</t>
    </rPh>
    <rPh sb="20" eb="22">
      <t>ニュウリョク</t>
    </rPh>
    <phoneticPr fontId="4"/>
  </si>
  <si>
    <t>0～１５才</t>
    <rPh sb="4" eb="5">
      <t>サイ</t>
    </rPh>
    <phoneticPr fontId="4"/>
  </si>
  <si>
    <t>※申請理由が妊娠・出産の場合も、今年度内に復帰される方はご記入ください）</t>
    <rPh sb="1" eb="3">
      <t>シンセイ</t>
    </rPh>
    <rPh sb="3" eb="5">
      <t>リユウ</t>
    </rPh>
    <rPh sb="6" eb="8">
      <t>ニンシン</t>
    </rPh>
    <rPh sb="9" eb="11">
      <t>シュッサン</t>
    </rPh>
    <rPh sb="12" eb="14">
      <t>バアイ</t>
    </rPh>
    <rPh sb="16" eb="17">
      <t>コン</t>
    </rPh>
    <phoneticPr fontId="4"/>
  </si>
  <si>
    <t>No. 2022－</t>
    <phoneticPr fontId="2"/>
  </si>
  <si>
    <t>保育状況（学年）</t>
    <rPh sb="0" eb="2">
      <t>ホイク</t>
    </rPh>
    <rPh sb="2" eb="4">
      <t>ジョウキョウ</t>
    </rPh>
    <rPh sb="5" eb="7">
      <t>ガクネン</t>
    </rPh>
    <phoneticPr fontId="2"/>
  </si>
  <si>
    <t>※2022年度に実施する研究について入力してください。
※研究代表者は総額を、研究分担者は自分の分担額を入力してください。
※欄が足りない場合は、増やして入力してください。</t>
    <rPh sb="18" eb="20">
      <t>ニュウリョク</t>
    </rPh>
    <phoneticPr fontId="4"/>
  </si>
  <si>
    <t>※「名称」には連携企業等の名称を入力してください。
※研究代表者は総額を、研究分担者は自分の分担額を入力してください。
※欄が足りない場合は、増やして入力してください。</t>
    <phoneticPr fontId="4"/>
  </si>
  <si>
    <t>〇〇〇〇/〇〇/〇〇</t>
    <phoneticPr fontId="4"/>
  </si>
  <si>
    <t>教授、准教授、講師、助教、特任／特任教員、前期／後期臨研究医</t>
    <rPh sb="3" eb="6">
      <t>ジュンキョウジュ</t>
    </rPh>
    <rPh sb="7" eb="9">
      <t>コウシ</t>
    </rPh>
    <rPh sb="10" eb="12">
      <t>ジョキョウ</t>
    </rPh>
    <rPh sb="13" eb="15">
      <t>トクニン</t>
    </rPh>
    <rPh sb="16" eb="18">
      <t>トクニン</t>
    </rPh>
    <rPh sb="18" eb="20">
      <t>キョウイン</t>
    </rPh>
    <rPh sb="21" eb="23">
      <t>ゼンキ</t>
    </rPh>
    <rPh sb="24" eb="26">
      <t>コウキ</t>
    </rPh>
    <rPh sb="26" eb="27">
      <t>リン</t>
    </rPh>
    <rPh sb="27" eb="29">
      <t>ケンキュウ</t>
    </rPh>
    <rPh sb="29" eb="30">
      <t>イ</t>
    </rPh>
    <phoneticPr fontId="4"/>
  </si>
  <si>
    <t>W999</t>
    <phoneticPr fontId="2"/>
  </si>
  <si>
    <r>
      <rPr>
        <b/>
        <sz val="11"/>
        <color theme="8" tint="-0.499984740745262"/>
        <rFont val="ＭＳ Ｐゴシック"/>
        <family val="3"/>
        <charset val="128"/>
      </rPr>
      <t>【入力について】</t>
    </r>
    <r>
      <rPr>
        <b/>
        <sz val="11"/>
        <color rgb="FFC00000"/>
        <rFont val="ＭＳ Ｐゴシック"/>
        <family val="3"/>
        <charset val="128"/>
      </rPr>
      <t xml:space="preserve">
</t>
    </r>
    <r>
      <rPr>
        <b/>
        <sz val="11"/>
        <color theme="8" tint="-0.499984740745262"/>
        <rFont val="ＭＳ Ｐゴシック"/>
        <family val="3"/>
        <charset val="128"/>
      </rPr>
      <t>●</t>
    </r>
    <r>
      <rPr>
        <sz val="11"/>
        <color theme="8" tint="-0.499984740745262"/>
        <rFont val="ＭＳ Ｐゴシック"/>
        <family val="3"/>
        <charset val="128"/>
      </rPr>
      <t>各入力欄の右下に▼が表示される項目は、 クリックすると選択肢が表示されますので、該当するものを選択してください。
　 該当しない場合、または右下の▼がない場合は、お手数ですが、ご入力をお願いいたします。
●日付は西暦（例：2021.10.10）でお願いします</t>
    </r>
    <rPh sb="1" eb="3">
      <t>ニュウリョク</t>
    </rPh>
    <rPh sb="20" eb="22">
      <t>ヒョウジ</t>
    </rPh>
    <rPh sb="25" eb="27">
      <t>コウモク</t>
    </rPh>
    <phoneticPr fontId="4"/>
  </si>
  <si>
    <t>大学・部局</t>
    <rPh sb="0" eb="2">
      <t>ダイガク</t>
    </rPh>
    <rPh sb="3" eb="5">
      <t>ブキョク</t>
    </rPh>
    <phoneticPr fontId="2"/>
  </si>
  <si>
    <t>杉本、中百舌鳥、阿倍野、羽曳野、りんくう</t>
    <rPh sb="0" eb="2">
      <t>スギモト</t>
    </rPh>
    <rPh sb="3" eb="7">
      <t>ナカモズ</t>
    </rPh>
    <rPh sb="12" eb="15">
      <t>ハビキノ</t>
    </rPh>
    <phoneticPr fontId="5"/>
  </si>
  <si>
    <t>杉本、中百舌鳥、阿倍野、羽曳野、りんくう</t>
    <phoneticPr fontId="5"/>
  </si>
  <si>
    <t>５時間，１０時間</t>
    <phoneticPr fontId="4"/>
  </si>
  <si>
    <t>文献整理、出席チェック、経理処理、
実験室備品（器具・機器）の洗浄・メンテナンス</t>
    <rPh sb="0" eb="2">
      <t>ブンケン</t>
    </rPh>
    <rPh sb="2" eb="4">
      <t>セイリ</t>
    </rPh>
    <rPh sb="5" eb="7">
      <t>シュッセキ</t>
    </rPh>
    <rPh sb="12" eb="14">
      <t>ケイリ</t>
    </rPh>
    <rPh sb="14" eb="16">
      <t>ショリ</t>
    </rPh>
    <phoneticPr fontId="2"/>
  </si>
  <si>
    <t>（入力例：2021/4/10）</t>
    <phoneticPr fontId="4"/>
  </si>
  <si>
    <t>※（入力例：　府大　工学）</t>
    <rPh sb="2" eb="4">
      <t>ニュウリョク</t>
    </rPh>
    <rPh sb="4" eb="5">
      <t>レイ</t>
    </rPh>
    <rPh sb="7" eb="9">
      <t>フダイ</t>
    </rPh>
    <rPh sb="10" eb="12">
      <t>コウガク</t>
    </rPh>
    <phoneticPr fontId="5"/>
  </si>
  <si>
    <t>府大／市大、工学、生命、理学、経済、人シス、看護、総リハ、高等教育など</t>
    <rPh sb="0" eb="2">
      <t>フダイ</t>
    </rPh>
    <rPh sb="3" eb="5">
      <t>シダイ</t>
    </rPh>
    <rPh sb="6" eb="8">
      <t>コウガク</t>
    </rPh>
    <rPh sb="9" eb="11">
      <t>セイメイ</t>
    </rPh>
    <rPh sb="12" eb="14">
      <t>リガク</t>
    </rPh>
    <rPh sb="15" eb="17">
      <t>ケイザイ</t>
    </rPh>
    <rPh sb="18" eb="19">
      <t>ジン</t>
    </rPh>
    <rPh sb="22" eb="24">
      <t>カンゴ</t>
    </rPh>
    <rPh sb="25" eb="26">
      <t>ソウ</t>
    </rPh>
    <rPh sb="29" eb="33">
      <t>コウトウキョウイク</t>
    </rPh>
    <phoneticPr fontId="5"/>
  </si>
  <si>
    <t>主たる介護者</t>
    <rPh sb="0" eb="1">
      <t>シュ</t>
    </rPh>
    <rPh sb="3" eb="5">
      <t>カイゴ</t>
    </rPh>
    <rPh sb="5" eb="6">
      <t>シャ</t>
    </rPh>
    <phoneticPr fontId="2"/>
  </si>
  <si>
    <t>同居しない家族・親族等からの介護支援</t>
    <rPh sb="0" eb="2">
      <t>ドウキョ</t>
    </rPh>
    <rPh sb="5" eb="7">
      <t>カゾク</t>
    </rPh>
    <rPh sb="8" eb="10">
      <t>シンゾク</t>
    </rPh>
    <rPh sb="10" eb="11">
      <t>トウ</t>
    </rPh>
    <rPh sb="14" eb="16">
      <t>カイゴ</t>
    </rPh>
    <rPh sb="16" eb="18">
      <t>シエン</t>
    </rPh>
    <phoneticPr fontId="2"/>
  </si>
  <si>
    <t>生活面について特記事項等
ございましたらご記入ください</t>
    <rPh sb="0" eb="2">
      <t>セイカツ</t>
    </rPh>
    <rPh sb="7" eb="9">
      <t>トッキ</t>
    </rPh>
    <rPh sb="9" eb="11">
      <t>ジコウ</t>
    </rPh>
    <rPh sb="11" eb="12">
      <t>トウ</t>
    </rPh>
    <rPh sb="21" eb="23">
      <t>キニュウ</t>
    </rPh>
    <phoneticPr fontId="2"/>
  </si>
  <si>
    <t>主たる介護者</t>
    <rPh sb="3" eb="5">
      <t>カイゴ</t>
    </rPh>
    <phoneticPr fontId="4"/>
  </si>
  <si>
    <t>同居しない家族・親族等からの介護支援</t>
    <rPh sb="0" eb="2">
      <t>ドウキョ</t>
    </rPh>
    <rPh sb="5" eb="7">
      <t>カゾク</t>
    </rPh>
    <rPh sb="8" eb="10">
      <t>シンゾク</t>
    </rPh>
    <rPh sb="10" eb="11">
      <t>トウ</t>
    </rPh>
    <rPh sb="14" eb="16">
      <t>カイゴ</t>
    </rPh>
    <rPh sb="16" eb="18">
      <t>シエン</t>
    </rPh>
    <phoneticPr fontId="4"/>
  </si>
  <si>
    <t>この研究費による補助員の雇用</t>
    <rPh sb="2" eb="5">
      <t>ケンキュウヒ</t>
    </rPh>
    <rPh sb="8" eb="11">
      <t>ホジョイン</t>
    </rPh>
    <rPh sb="12" eb="14">
      <t>コヨウ</t>
    </rPh>
    <phoneticPr fontId="2"/>
  </si>
  <si>
    <t>役割</t>
    <rPh sb="0" eb="2">
      <t>ヤクワリ</t>
    </rPh>
    <phoneticPr fontId="4"/>
  </si>
  <si>
    <t>役割</t>
    <phoneticPr fontId="4"/>
  </si>
  <si>
    <t>期間（年間）</t>
    <rPh sb="0" eb="2">
      <t>キカン</t>
    </rPh>
    <rPh sb="3" eb="5">
      <t>ネンカン</t>
    </rPh>
    <phoneticPr fontId="4"/>
  </si>
  <si>
    <t>※入力しないでください。</t>
    <phoneticPr fontId="4"/>
  </si>
  <si>
    <t>研究費1：種別</t>
    <rPh sb="0" eb="3">
      <t>ケンキュウヒ</t>
    </rPh>
    <rPh sb="5" eb="7">
      <t>シュベツ</t>
    </rPh>
    <phoneticPr fontId="2"/>
  </si>
  <si>
    <t>研究費1：状況</t>
    <rPh sb="5" eb="7">
      <t>ジョウキョウ</t>
    </rPh>
    <phoneticPr fontId="2"/>
  </si>
  <si>
    <t>研究費1：役割</t>
    <rPh sb="5" eb="7">
      <t>ヤクワリ</t>
    </rPh>
    <phoneticPr fontId="4"/>
  </si>
  <si>
    <t>研究費1：開始年度</t>
    <rPh sb="5" eb="7">
      <t>カイシ</t>
    </rPh>
    <rPh sb="7" eb="9">
      <t>ネンド</t>
    </rPh>
    <phoneticPr fontId="2"/>
  </si>
  <si>
    <t>研究費1：終了年度</t>
    <rPh sb="5" eb="7">
      <t>シュウリョウ</t>
    </rPh>
    <rPh sb="7" eb="9">
      <t>ネンド</t>
    </rPh>
    <phoneticPr fontId="2"/>
  </si>
  <si>
    <t>研究費1：期間（年間）</t>
    <rPh sb="5" eb="7">
      <t>キカン</t>
    </rPh>
    <rPh sb="8" eb="10">
      <t>ネンカン</t>
    </rPh>
    <phoneticPr fontId="4"/>
  </si>
  <si>
    <t>研究費1：研究費（万円）</t>
    <rPh sb="5" eb="8">
      <t>ケンキュウヒ</t>
    </rPh>
    <rPh sb="9" eb="11">
      <t>マンエン</t>
    </rPh>
    <phoneticPr fontId="4"/>
  </si>
  <si>
    <r>
      <t xml:space="preserve">研究費1：
</t>
    </r>
    <r>
      <rPr>
        <b/>
        <sz val="10"/>
        <color theme="8" tint="-0.499984740745262"/>
        <rFont val="ＭＳ Ｐゴシック"/>
        <family val="3"/>
        <charset val="128"/>
      </rPr>
      <t>この研究費による補助員の雇用</t>
    </r>
    <rPh sb="8" eb="11">
      <t>ケンキュウヒ</t>
    </rPh>
    <rPh sb="14" eb="17">
      <t>ホジョイン</t>
    </rPh>
    <rPh sb="18" eb="20">
      <t>コヨウ</t>
    </rPh>
    <phoneticPr fontId="2"/>
  </si>
  <si>
    <t>研究費2：種別</t>
    <rPh sb="0" eb="3">
      <t>ケンキュウヒ</t>
    </rPh>
    <rPh sb="5" eb="7">
      <t>シュベツ</t>
    </rPh>
    <phoneticPr fontId="2"/>
  </si>
  <si>
    <t>研究費2：状況</t>
    <rPh sb="5" eb="7">
      <t>ジョウキョウ</t>
    </rPh>
    <phoneticPr fontId="2"/>
  </si>
  <si>
    <t>研究費2：役割</t>
    <rPh sb="5" eb="7">
      <t>ヤクワリ</t>
    </rPh>
    <phoneticPr fontId="4"/>
  </si>
  <si>
    <t>研究費2：開始年度</t>
    <rPh sb="5" eb="7">
      <t>カイシ</t>
    </rPh>
    <rPh sb="7" eb="9">
      <t>ネンド</t>
    </rPh>
    <phoneticPr fontId="2"/>
  </si>
  <si>
    <t>研究費2：終了年度</t>
    <rPh sb="5" eb="7">
      <t>シュウリョウ</t>
    </rPh>
    <rPh sb="7" eb="9">
      <t>ネンド</t>
    </rPh>
    <phoneticPr fontId="2"/>
  </si>
  <si>
    <t>研究費2：期間（年間）</t>
    <rPh sb="5" eb="7">
      <t>キカン</t>
    </rPh>
    <rPh sb="8" eb="10">
      <t>ネンカン</t>
    </rPh>
    <phoneticPr fontId="4"/>
  </si>
  <si>
    <t>研究費2：研究費（万円）</t>
    <rPh sb="5" eb="8">
      <t>ケンキュウヒ</t>
    </rPh>
    <rPh sb="9" eb="11">
      <t>マンエン</t>
    </rPh>
    <phoneticPr fontId="4"/>
  </si>
  <si>
    <r>
      <t xml:space="preserve">研究費2：
</t>
    </r>
    <r>
      <rPr>
        <b/>
        <sz val="10"/>
        <color theme="8" tint="-0.499984740745262"/>
        <rFont val="ＭＳ Ｐゴシック"/>
        <family val="3"/>
        <charset val="128"/>
      </rPr>
      <t>この研究費による補助員の雇用</t>
    </r>
    <rPh sb="8" eb="11">
      <t>ケンキュウヒ</t>
    </rPh>
    <rPh sb="14" eb="17">
      <t>ホジョイン</t>
    </rPh>
    <rPh sb="18" eb="20">
      <t>コヨウ</t>
    </rPh>
    <phoneticPr fontId="2"/>
  </si>
  <si>
    <t>研究費3：種別</t>
    <rPh sb="0" eb="3">
      <t>ケンキュウヒ</t>
    </rPh>
    <rPh sb="5" eb="7">
      <t>シュベツ</t>
    </rPh>
    <phoneticPr fontId="2"/>
  </si>
  <si>
    <t>研究費3：状況</t>
    <rPh sb="5" eb="7">
      <t>ジョウキョウ</t>
    </rPh>
    <phoneticPr fontId="2"/>
  </si>
  <si>
    <t>研究費3：役割</t>
    <rPh sb="5" eb="7">
      <t>ヤクワリ</t>
    </rPh>
    <phoneticPr fontId="4"/>
  </si>
  <si>
    <t>研究費3：開始年度</t>
    <rPh sb="5" eb="7">
      <t>カイシ</t>
    </rPh>
    <rPh sb="7" eb="9">
      <t>ネンド</t>
    </rPh>
    <phoneticPr fontId="2"/>
  </si>
  <si>
    <t>研究費3：終了年度</t>
    <rPh sb="5" eb="7">
      <t>シュウリョウ</t>
    </rPh>
    <rPh sb="7" eb="9">
      <t>ネンド</t>
    </rPh>
    <phoneticPr fontId="2"/>
  </si>
  <si>
    <t>研究費3：期間（年間）</t>
    <rPh sb="5" eb="7">
      <t>キカン</t>
    </rPh>
    <rPh sb="8" eb="10">
      <t>ネンカン</t>
    </rPh>
    <phoneticPr fontId="4"/>
  </si>
  <si>
    <t>研究費3：研究費（万円）</t>
    <rPh sb="5" eb="8">
      <t>ケンキュウヒ</t>
    </rPh>
    <rPh sb="9" eb="11">
      <t>マンエン</t>
    </rPh>
    <phoneticPr fontId="4"/>
  </si>
  <si>
    <r>
      <t xml:space="preserve">研究費3：
</t>
    </r>
    <r>
      <rPr>
        <b/>
        <sz val="10"/>
        <color theme="8" tint="-0.499984740745262"/>
        <rFont val="ＭＳ Ｐゴシック"/>
        <family val="3"/>
        <charset val="128"/>
      </rPr>
      <t>この研究費による補助員の雇用</t>
    </r>
    <rPh sb="8" eb="11">
      <t>ケンキュウヒ</t>
    </rPh>
    <rPh sb="14" eb="17">
      <t>ホジョイン</t>
    </rPh>
    <rPh sb="18" eb="20">
      <t>コヨウ</t>
    </rPh>
    <phoneticPr fontId="2"/>
  </si>
  <si>
    <t>研究費4：種別</t>
    <rPh sb="0" eb="3">
      <t>ケンキュウヒ</t>
    </rPh>
    <rPh sb="5" eb="7">
      <t>シュベツ</t>
    </rPh>
    <phoneticPr fontId="2"/>
  </si>
  <si>
    <t>研究費4：状況</t>
    <rPh sb="5" eb="7">
      <t>ジョウキョウ</t>
    </rPh>
    <phoneticPr fontId="2"/>
  </si>
  <si>
    <t>研究費4：役割</t>
    <rPh sb="5" eb="7">
      <t>ヤクワリ</t>
    </rPh>
    <phoneticPr fontId="4"/>
  </si>
  <si>
    <t>研究費4：開始年度</t>
    <rPh sb="5" eb="7">
      <t>カイシ</t>
    </rPh>
    <rPh sb="7" eb="9">
      <t>ネンド</t>
    </rPh>
    <phoneticPr fontId="2"/>
  </si>
  <si>
    <t>研究費4：終了年度</t>
    <rPh sb="5" eb="7">
      <t>シュウリョウ</t>
    </rPh>
    <rPh sb="7" eb="9">
      <t>ネンド</t>
    </rPh>
    <phoneticPr fontId="2"/>
  </si>
  <si>
    <t>研究費4：期間（年間）</t>
    <rPh sb="5" eb="7">
      <t>キカン</t>
    </rPh>
    <rPh sb="8" eb="10">
      <t>ネンカン</t>
    </rPh>
    <phoneticPr fontId="4"/>
  </si>
  <si>
    <t>研究費4：研究費（万円）</t>
    <rPh sb="5" eb="8">
      <t>ケンキュウヒ</t>
    </rPh>
    <rPh sb="9" eb="11">
      <t>マンエン</t>
    </rPh>
    <phoneticPr fontId="4"/>
  </si>
  <si>
    <r>
      <t xml:space="preserve">研究費4：
</t>
    </r>
    <r>
      <rPr>
        <b/>
        <sz val="10"/>
        <color theme="8" tint="-0.499984740745262"/>
        <rFont val="ＭＳ Ｐゴシック"/>
        <family val="3"/>
        <charset val="128"/>
      </rPr>
      <t>この研究費による補助員の雇用</t>
    </r>
    <rPh sb="8" eb="11">
      <t>ケンキュウヒ</t>
    </rPh>
    <rPh sb="14" eb="17">
      <t>ホジョイン</t>
    </rPh>
    <rPh sb="18" eb="20">
      <t>コヨウ</t>
    </rPh>
    <phoneticPr fontId="2"/>
  </si>
  <si>
    <t>研究費5：種別</t>
    <rPh sb="0" eb="3">
      <t>ケンキュウヒ</t>
    </rPh>
    <rPh sb="5" eb="7">
      <t>シュベツ</t>
    </rPh>
    <phoneticPr fontId="2"/>
  </si>
  <si>
    <t>研究費5：状況</t>
    <rPh sb="5" eb="7">
      <t>ジョウキョウ</t>
    </rPh>
    <phoneticPr fontId="2"/>
  </si>
  <si>
    <t>研究費5：役割</t>
    <rPh sb="5" eb="7">
      <t>ヤクワリ</t>
    </rPh>
    <phoneticPr fontId="4"/>
  </si>
  <si>
    <t>研究費5：開始年度</t>
    <rPh sb="5" eb="7">
      <t>カイシ</t>
    </rPh>
    <rPh sb="7" eb="9">
      <t>ネンド</t>
    </rPh>
    <phoneticPr fontId="2"/>
  </si>
  <si>
    <t>研究費5：終了年度</t>
    <rPh sb="5" eb="7">
      <t>シュウリョウ</t>
    </rPh>
    <rPh sb="7" eb="9">
      <t>ネンド</t>
    </rPh>
    <phoneticPr fontId="2"/>
  </si>
  <si>
    <t>研究費5：期間（年間）</t>
    <rPh sb="5" eb="7">
      <t>キカン</t>
    </rPh>
    <rPh sb="8" eb="10">
      <t>ネンカン</t>
    </rPh>
    <phoneticPr fontId="4"/>
  </si>
  <si>
    <t>研究費5：研究費（万円）</t>
    <rPh sb="5" eb="8">
      <t>ケンキュウヒ</t>
    </rPh>
    <rPh sb="9" eb="11">
      <t>マンエン</t>
    </rPh>
    <phoneticPr fontId="4"/>
  </si>
  <si>
    <r>
      <t xml:space="preserve">研究費5：
</t>
    </r>
    <r>
      <rPr>
        <b/>
        <sz val="10"/>
        <color theme="8" tint="-0.499984740745262"/>
        <rFont val="ＭＳ Ｐゴシック"/>
        <family val="3"/>
        <charset val="128"/>
      </rPr>
      <t>この研究費による補助員の雇用</t>
    </r>
    <rPh sb="8" eb="11">
      <t>ケンキュウヒ</t>
    </rPh>
    <rPh sb="14" eb="17">
      <t>ホジョイン</t>
    </rPh>
    <rPh sb="18" eb="20">
      <t>コヨウ</t>
    </rPh>
    <phoneticPr fontId="2"/>
  </si>
  <si>
    <t>※数値のみ入力してください。</t>
    <rPh sb="1" eb="3">
      <t>スウチ</t>
    </rPh>
    <phoneticPr fontId="4"/>
  </si>
  <si>
    <t>名称1：種別</t>
    <rPh sb="0" eb="2">
      <t>メイショウ</t>
    </rPh>
    <rPh sb="4" eb="6">
      <t>シュベツ</t>
    </rPh>
    <phoneticPr fontId="2"/>
  </si>
  <si>
    <t>名称1：状況</t>
    <rPh sb="4" eb="6">
      <t>ジョウキョウ</t>
    </rPh>
    <phoneticPr fontId="2"/>
  </si>
  <si>
    <t>名称1：役割</t>
    <rPh sb="4" eb="6">
      <t>ヤクワリ</t>
    </rPh>
    <phoneticPr fontId="4"/>
  </si>
  <si>
    <t>名称1：開始年度</t>
    <rPh sb="4" eb="6">
      <t>カイシ</t>
    </rPh>
    <rPh sb="6" eb="8">
      <t>ネンド</t>
    </rPh>
    <phoneticPr fontId="2"/>
  </si>
  <si>
    <t>名称1：終了年度</t>
    <rPh sb="4" eb="6">
      <t>シュウリョウ</t>
    </rPh>
    <rPh sb="6" eb="8">
      <t>ネンド</t>
    </rPh>
    <phoneticPr fontId="2"/>
  </si>
  <si>
    <t>名称1：期間（年間）</t>
    <rPh sb="4" eb="6">
      <t>キカン</t>
    </rPh>
    <rPh sb="7" eb="9">
      <t>ネンカン</t>
    </rPh>
    <phoneticPr fontId="4"/>
  </si>
  <si>
    <t>名称1：研究費（万円）</t>
    <rPh sb="4" eb="7">
      <t>ケンキュウヒ</t>
    </rPh>
    <rPh sb="8" eb="10">
      <t>マンエン</t>
    </rPh>
    <phoneticPr fontId="4"/>
  </si>
  <si>
    <r>
      <t xml:space="preserve">名称1：
</t>
    </r>
    <r>
      <rPr>
        <b/>
        <sz val="10"/>
        <color theme="8" tint="-0.499984740745262"/>
        <rFont val="ＭＳ Ｐゴシック"/>
        <family val="3"/>
        <charset val="128"/>
      </rPr>
      <t>この研究費による補助員の雇用</t>
    </r>
    <rPh sb="7" eb="10">
      <t>ケンキュウヒ</t>
    </rPh>
    <rPh sb="13" eb="16">
      <t>ホジョイン</t>
    </rPh>
    <rPh sb="17" eb="19">
      <t>コヨウ</t>
    </rPh>
    <phoneticPr fontId="2"/>
  </si>
  <si>
    <t>名称2：種別</t>
    <rPh sb="0" eb="2">
      <t>メイショウ</t>
    </rPh>
    <rPh sb="4" eb="6">
      <t>シュベツ</t>
    </rPh>
    <phoneticPr fontId="2"/>
  </si>
  <si>
    <t>名称2：状況</t>
    <rPh sb="4" eb="6">
      <t>ジョウキョウ</t>
    </rPh>
    <phoneticPr fontId="2"/>
  </si>
  <si>
    <t>名称2：役割</t>
    <rPh sb="4" eb="6">
      <t>ヤクワリ</t>
    </rPh>
    <phoneticPr fontId="4"/>
  </si>
  <si>
    <t>名称2：開始年度</t>
    <rPh sb="4" eb="6">
      <t>カイシ</t>
    </rPh>
    <rPh sb="6" eb="8">
      <t>ネンド</t>
    </rPh>
    <phoneticPr fontId="2"/>
  </si>
  <si>
    <t>名称2：終了年度</t>
    <rPh sb="4" eb="6">
      <t>シュウリョウ</t>
    </rPh>
    <rPh sb="6" eb="8">
      <t>ネンド</t>
    </rPh>
    <phoneticPr fontId="2"/>
  </si>
  <si>
    <t>名称2：期間（年間）</t>
    <rPh sb="4" eb="6">
      <t>キカン</t>
    </rPh>
    <rPh sb="7" eb="9">
      <t>ネンカン</t>
    </rPh>
    <phoneticPr fontId="4"/>
  </si>
  <si>
    <t>名称2：研究費（万円）</t>
    <rPh sb="4" eb="7">
      <t>ケンキュウヒ</t>
    </rPh>
    <rPh sb="8" eb="10">
      <t>マンエン</t>
    </rPh>
    <phoneticPr fontId="4"/>
  </si>
  <si>
    <r>
      <t xml:space="preserve">名称2：
</t>
    </r>
    <r>
      <rPr>
        <b/>
        <sz val="10"/>
        <color theme="8" tint="-0.499984740745262"/>
        <rFont val="ＭＳ Ｐゴシック"/>
        <family val="3"/>
        <charset val="128"/>
      </rPr>
      <t>この研究費による補助員の雇用</t>
    </r>
    <rPh sb="7" eb="10">
      <t>ケンキュウヒ</t>
    </rPh>
    <rPh sb="13" eb="16">
      <t>ホジョイン</t>
    </rPh>
    <rPh sb="17" eb="19">
      <t>コヨウ</t>
    </rPh>
    <phoneticPr fontId="2"/>
  </si>
  <si>
    <r>
      <rPr>
        <b/>
        <sz val="11"/>
        <color theme="8" tint="-0.499984740745262"/>
        <rFont val="ＭＳ Ｐゴシック"/>
        <family val="3"/>
        <charset val="128"/>
      </rPr>
      <t>【申請理由に応じて、下記の書類も添付をお願いします。】</t>
    </r>
    <r>
      <rPr>
        <b/>
        <sz val="11"/>
        <color rgb="FFC00000"/>
        <rFont val="ＭＳ Ｐゴシック"/>
        <family val="3"/>
        <charset val="128"/>
      </rPr>
      <t xml:space="preserve">
　※添付書類は、［添付］シートに貼り付けてください。
</t>
    </r>
    <r>
      <rPr>
        <sz val="11"/>
        <color rgb="FFC00000"/>
        <rFont val="ＭＳ Ｐゴシック"/>
        <family val="3"/>
        <charset val="128"/>
      </rPr>
      <t>　</t>
    </r>
    <r>
      <rPr>
        <sz val="11"/>
        <color theme="8" tint="-0.499984740745262"/>
        <rFont val="ＭＳ Ｐゴシック"/>
        <family val="3"/>
        <charset val="128"/>
      </rPr>
      <t>（１）妊娠・出産：出産予定を証明できるもの（母子健康手帳のコピーなど）
　（２）育児：子どもの年齢を証明できるもの（健康保険証、住民票のコピーなど）
　（３）介護：市町村による要介護もしくは要支援の認定を証明できるもの
　　　　　　　　　（介護保険被保険者証、障がい支援区分認定結果通知書のコピーなど）</t>
    </r>
    <rPh sb="30" eb="32">
      <t>テンプ</t>
    </rPh>
    <rPh sb="32" eb="34">
      <t>ショルイ</t>
    </rPh>
    <rPh sb="44" eb="45">
      <t>ハ</t>
    </rPh>
    <rPh sb="46" eb="47">
      <t>ツ</t>
    </rPh>
    <phoneticPr fontId="4"/>
  </si>
  <si>
    <t>＜研究費１＞</t>
    <rPh sb="1" eb="4">
      <t>ケンキュウヒ</t>
    </rPh>
    <phoneticPr fontId="4"/>
  </si>
  <si>
    <t>種別</t>
    <rPh sb="0" eb="2">
      <t>シュベツ</t>
    </rPh>
    <phoneticPr fontId="2"/>
  </si>
  <si>
    <t>＜研究費２＞</t>
    <rPh sb="1" eb="4">
      <t>ケンキュウヒ</t>
    </rPh>
    <phoneticPr fontId="4"/>
  </si>
  <si>
    <t>＜研究費３＞</t>
    <rPh sb="1" eb="4">
      <t>ケンキュウヒ</t>
    </rPh>
    <phoneticPr fontId="4"/>
  </si>
  <si>
    <t>＜研究費４＞</t>
    <rPh sb="1" eb="4">
      <t>ケンキュウヒ</t>
    </rPh>
    <phoneticPr fontId="4"/>
  </si>
  <si>
    <t>＜研究費５＞</t>
    <rPh sb="1" eb="4">
      <t>ケンキュウヒ</t>
    </rPh>
    <phoneticPr fontId="4"/>
  </si>
  <si>
    <t>＜名称１＞</t>
    <rPh sb="1" eb="3">
      <t>メイショウ</t>
    </rPh>
    <phoneticPr fontId="4"/>
  </si>
  <si>
    <t>＜名称２＞</t>
    <rPh sb="1" eb="3">
      <t>メイショウ</t>
    </rPh>
    <phoneticPr fontId="4"/>
  </si>
  <si>
    <t>※数値のみ入力してください。０（ゼロ）の場合は０（ゼロ）を入力してください。</t>
    <rPh sb="20" eb="22">
      <t>バアイ</t>
    </rPh>
    <rPh sb="29" eb="31">
      <t>ニュウリョク</t>
    </rPh>
    <phoneticPr fontId="4"/>
  </si>
  <si>
    <t>2022年度の状況</t>
    <rPh sb="4" eb="6">
      <t>ネンド</t>
    </rPh>
    <rPh sb="7" eb="9">
      <t>ジョウキョウ</t>
    </rPh>
    <phoneticPr fontId="2"/>
  </si>
  <si>
    <t>１．</t>
    <phoneticPr fontId="4"/>
  </si>
  <si>
    <t>２．</t>
    <phoneticPr fontId="4"/>
  </si>
  <si>
    <t>３．</t>
    <phoneticPr fontId="4"/>
  </si>
  <si>
    <t>４．</t>
    <phoneticPr fontId="4"/>
  </si>
  <si>
    <t>５．</t>
    <phoneticPr fontId="4"/>
  </si>
  <si>
    <t>６．</t>
    <phoneticPr fontId="4"/>
  </si>
  <si>
    <t>７．</t>
    <phoneticPr fontId="4"/>
  </si>
  <si>
    <t>※2022年度の部局名、キャンパスなどについて変更がある場合、わかる範囲で入力してください。
　特に変更がない場合は▼をクリックして「同上」を選択してください。</t>
    <rPh sb="5" eb="7">
      <t>ネンド</t>
    </rPh>
    <rPh sb="8" eb="10">
      <t>ブキョク</t>
    </rPh>
    <rPh sb="10" eb="11">
      <t>メイ</t>
    </rPh>
    <rPh sb="23" eb="25">
      <t>ヘンコウ</t>
    </rPh>
    <rPh sb="28" eb="30">
      <t>バアイ</t>
    </rPh>
    <rPh sb="34" eb="36">
      <t>ハンイ</t>
    </rPh>
    <rPh sb="37" eb="39">
      <t>ニュウリョク</t>
    </rPh>
    <rPh sb="48" eb="49">
      <t>トク</t>
    </rPh>
    <rPh sb="50" eb="52">
      <t>ヘンコウ</t>
    </rPh>
    <rPh sb="55" eb="57">
      <t>バアイ</t>
    </rPh>
    <rPh sb="67" eb="68">
      <t>ドウ</t>
    </rPh>
    <rPh sb="68" eb="69">
      <t>ウエ</t>
    </rPh>
    <rPh sb="71" eb="73">
      <t>センタク</t>
    </rPh>
    <phoneticPr fontId="4"/>
  </si>
  <si>
    <t>〇〇〇〇〇〇〇〇〇〇〇〇〇〇〇〇〇〇〇〇〇〇〇〇〇〇〇〇〇〇〇〇〇〇〇〇〇〇〇〇〇〇〇〇〇〇〇〇</t>
    <phoneticPr fontId="4"/>
  </si>
  <si>
    <t>配偶者の状況</t>
    <rPh sb="0" eb="3">
      <t>ハイグウシャ</t>
    </rPh>
    <rPh sb="4" eb="6">
      <t>ジョウキョウ</t>
    </rPh>
    <phoneticPr fontId="4"/>
  </si>
  <si>
    <t>８．</t>
  </si>
  <si>
    <t>介護2：の続柄</t>
    <rPh sb="0" eb="2">
      <t>カイゴ</t>
    </rPh>
    <rPh sb="5" eb="7">
      <t>ツヅキガラ</t>
    </rPh>
    <phoneticPr fontId="2"/>
  </si>
  <si>
    <t>介護1：の続柄</t>
    <rPh sb="0" eb="2">
      <t>カイゴ</t>
    </rPh>
    <rPh sb="5" eb="7">
      <t>ツヅキガラ</t>
    </rPh>
    <phoneticPr fontId="2"/>
  </si>
  <si>
    <t>介護1：状況</t>
    <rPh sb="4" eb="6">
      <t>ジョウキョウ</t>
    </rPh>
    <phoneticPr fontId="2"/>
  </si>
  <si>
    <t>介護2：状況</t>
    <rPh sb="4" eb="6">
      <t>ジョウキョウ</t>
    </rPh>
    <phoneticPr fontId="2"/>
  </si>
  <si>
    <t>第1子：生年月日</t>
    <rPh sb="0" eb="1">
      <t>ダイ</t>
    </rPh>
    <rPh sb="2" eb="3">
      <t>シ</t>
    </rPh>
    <rPh sb="4" eb="6">
      <t>セイネン</t>
    </rPh>
    <rPh sb="6" eb="8">
      <t>ガッピ</t>
    </rPh>
    <phoneticPr fontId="2"/>
  </si>
  <si>
    <t>第1子：年齢</t>
    <rPh sb="4" eb="6">
      <t>ネンレイ</t>
    </rPh>
    <phoneticPr fontId="4"/>
  </si>
  <si>
    <t>第1子：保育状況（学年）</t>
    <rPh sb="4" eb="6">
      <t>ホイク</t>
    </rPh>
    <rPh sb="6" eb="8">
      <t>ジョウキョウ</t>
    </rPh>
    <rPh sb="9" eb="11">
      <t>ガクネン</t>
    </rPh>
    <phoneticPr fontId="2"/>
  </si>
  <si>
    <t>第1子：同居の有無</t>
    <rPh sb="4" eb="6">
      <t>ドウキョ</t>
    </rPh>
    <rPh sb="7" eb="9">
      <t>ウム</t>
    </rPh>
    <phoneticPr fontId="2"/>
  </si>
  <si>
    <t>介護1：週1回以上通所</t>
    <rPh sb="4" eb="5">
      <t>シュウ</t>
    </rPh>
    <rPh sb="6" eb="9">
      <t>カイイジョウ</t>
    </rPh>
    <rPh sb="9" eb="11">
      <t>ツウショ</t>
    </rPh>
    <phoneticPr fontId="2"/>
  </si>
  <si>
    <t>介護2：週1回以上通所</t>
    <rPh sb="4" eb="5">
      <t>シュウ</t>
    </rPh>
    <rPh sb="6" eb="9">
      <t>カイイジョウ</t>
    </rPh>
    <rPh sb="9" eb="11">
      <t>ツウショ</t>
    </rPh>
    <phoneticPr fontId="2"/>
  </si>
  <si>
    <t>生活面特記事項</t>
    <rPh sb="0" eb="2">
      <t>セイカツ</t>
    </rPh>
    <rPh sb="3" eb="5">
      <t>トッキ</t>
    </rPh>
    <rPh sb="5" eb="7">
      <t>ジコウ</t>
    </rPh>
    <phoneticPr fontId="2"/>
  </si>
  <si>
    <t>研究面特記事項</t>
    <rPh sb="3" eb="5">
      <t>トッキ</t>
    </rPh>
    <rPh sb="5" eb="7">
      <t>ジコウ</t>
    </rPh>
    <phoneticPr fontId="2"/>
  </si>
  <si>
    <t>その他特記事項</t>
    <rPh sb="2" eb="3">
      <t>タ</t>
    </rPh>
    <rPh sb="3" eb="5">
      <t>トッキ</t>
    </rPh>
    <rPh sb="5" eb="7">
      <t>ジコウ</t>
    </rPh>
    <phoneticPr fontId="2"/>
  </si>
  <si>
    <t>〇〇　〇〇〇</t>
    <phoneticPr fontId="4"/>
  </si>
  <si>
    <t>Date of Submission</t>
    <phoneticPr fontId="5"/>
  </si>
  <si>
    <t>（YYYY/MM/DD,）</t>
  </si>
  <si>
    <t>（YYYY/MM/DD）</t>
    <phoneticPr fontId="5"/>
  </si>
  <si>
    <t>（YYYY/MM/DD,）</t>
    <phoneticPr fontId="4"/>
  </si>
  <si>
    <t>Note by the secretariat</t>
    <phoneticPr fontId="4"/>
  </si>
  <si>
    <t>Name</t>
    <phoneticPr fontId="2"/>
  </si>
  <si>
    <r>
      <t xml:space="preserve">Address
  </t>
    </r>
    <r>
      <rPr>
        <b/>
        <sz val="8"/>
        <color theme="8" tint="-0.499984740745262"/>
        <rFont val="ＭＳ Ｐゴシック"/>
        <family val="3"/>
        <charset val="128"/>
      </rPr>
      <t>(City and Prefecture of Residence)</t>
    </r>
    <phoneticPr fontId="2"/>
  </si>
  <si>
    <t>Campus</t>
    <phoneticPr fontId="2"/>
  </si>
  <si>
    <t>E-mail</t>
    <phoneticPr fontId="4"/>
  </si>
  <si>
    <t>Office Number</t>
    <phoneticPr fontId="2"/>
  </si>
  <si>
    <t>Job position</t>
    <phoneticPr fontId="2"/>
  </si>
  <si>
    <t>School or Organization</t>
    <phoneticPr fontId="2"/>
  </si>
  <si>
    <t>Applicant information</t>
    <phoneticPr fontId="2"/>
  </si>
  <si>
    <t>Sugimoto</t>
    <phoneticPr fontId="5"/>
  </si>
  <si>
    <t>Nakamozu</t>
    <phoneticPr fontId="4"/>
  </si>
  <si>
    <t>Abeno</t>
    <phoneticPr fontId="4"/>
  </si>
  <si>
    <t>Habikino</t>
    <phoneticPr fontId="5"/>
  </si>
  <si>
    <t>Rinku</t>
    <phoneticPr fontId="5"/>
  </si>
  <si>
    <t>Reason for applying</t>
    <phoneticPr fontId="2"/>
  </si>
  <si>
    <t>Reason for applying1</t>
    <phoneticPr fontId="2"/>
  </si>
  <si>
    <t>Reason for applying2</t>
    <phoneticPr fontId="2"/>
  </si>
  <si>
    <t>Reason for applying3</t>
    <phoneticPr fontId="2"/>
  </si>
  <si>
    <t>Pregnancy</t>
    <phoneticPr fontId="4"/>
  </si>
  <si>
    <t>Childcare</t>
    <phoneticPr fontId="4"/>
  </si>
  <si>
    <t>Nursing care</t>
    <phoneticPr fontId="4"/>
  </si>
  <si>
    <t>5 hours per a week</t>
    <phoneticPr fontId="4"/>
  </si>
  <si>
    <t>10 hours per a week</t>
    <phoneticPr fontId="4"/>
  </si>
  <si>
    <t>Hours per a week</t>
    <phoneticPr fontId="2"/>
  </si>
  <si>
    <t>About Research Support Personnel</t>
    <phoneticPr fontId="2"/>
  </si>
  <si>
    <t>Required skills</t>
    <phoneticPr fontId="2"/>
  </si>
  <si>
    <t>Tasks</t>
    <phoneticPr fontId="2"/>
  </si>
  <si>
    <t>Period of employment (Start date)</t>
    <phoneticPr fontId="2"/>
  </si>
  <si>
    <t>Period of employment (End date)</t>
    <phoneticPr fontId="2"/>
  </si>
  <si>
    <t>Others/Note</t>
    <phoneticPr fontId="2"/>
  </si>
  <si>
    <t>Name of the candidate</t>
    <phoneticPr fontId="2"/>
  </si>
  <si>
    <t>I haven't decided yet</t>
    <phoneticPr fontId="4"/>
  </si>
  <si>
    <t>＜Work-Family Balance＞</t>
    <phoneticPr fontId="4"/>
  </si>
  <si>
    <t>Current status (Personal life)</t>
    <phoneticPr fontId="2"/>
  </si>
  <si>
    <t>Spouse or Partner</t>
    <phoneticPr fontId="2"/>
  </si>
  <si>
    <t>Current status of Spouse or Partner</t>
    <phoneticPr fontId="2"/>
  </si>
  <si>
    <t>Living together</t>
    <phoneticPr fontId="4"/>
  </si>
  <si>
    <t>In hospital</t>
    <phoneticPr fontId="4"/>
  </si>
  <si>
    <t>Under medical treatment at home</t>
    <phoneticPr fontId="4"/>
  </si>
  <si>
    <t>Others</t>
    <phoneticPr fontId="4"/>
  </si>
  <si>
    <t>First child</t>
    <phoneticPr fontId="4"/>
  </si>
  <si>
    <t>Applicant</t>
    <phoneticPr fontId="4"/>
  </si>
  <si>
    <t>Shared with family member</t>
    <phoneticPr fontId="4"/>
  </si>
  <si>
    <t>Family member</t>
    <phoneticPr fontId="4"/>
  </si>
  <si>
    <t>None</t>
    <phoneticPr fontId="4"/>
  </si>
  <si>
    <t>Sometimes</t>
    <phoneticPr fontId="4"/>
  </si>
  <si>
    <t>Provided</t>
    <phoneticPr fontId="4"/>
  </si>
  <si>
    <t>Caring at home</t>
    <phoneticPr fontId="4"/>
  </si>
  <si>
    <t>Nursery school</t>
    <phoneticPr fontId="4"/>
  </si>
  <si>
    <t>Kindergarten</t>
    <phoneticPr fontId="4"/>
  </si>
  <si>
    <t>1 year of elementary school</t>
    <phoneticPr fontId="4"/>
  </si>
  <si>
    <t>2 year of elementary school</t>
  </si>
  <si>
    <t>3 year of elementary school</t>
  </si>
  <si>
    <t>4 year of elementary school</t>
  </si>
  <si>
    <t>5 year of elementary school</t>
  </si>
  <si>
    <t>6 year of elementary school</t>
  </si>
  <si>
    <t>1 year of junior high school</t>
    <phoneticPr fontId="4"/>
  </si>
  <si>
    <t>2 year of junior high school</t>
  </si>
  <si>
    <t>3 year of junior high school</t>
  </si>
  <si>
    <t>Yes</t>
    <phoneticPr fontId="4"/>
  </si>
  <si>
    <t>No</t>
    <phoneticPr fontId="4"/>
  </si>
  <si>
    <t>Accepted</t>
    <phoneticPr fontId="4"/>
  </si>
  <si>
    <t>Applying</t>
    <phoneticPr fontId="4"/>
  </si>
  <si>
    <t>Principal Investigator</t>
    <phoneticPr fontId="4"/>
  </si>
  <si>
    <t>Co-investigator</t>
    <phoneticPr fontId="4"/>
  </si>
  <si>
    <t>Collaborative researcher</t>
    <phoneticPr fontId="4"/>
  </si>
  <si>
    <t>Not possible</t>
    <phoneticPr fontId="4"/>
  </si>
  <si>
    <t>Considering</t>
    <phoneticPr fontId="4"/>
  </si>
  <si>
    <t>Possible</t>
    <phoneticPr fontId="4"/>
  </si>
  <si>
    <t>Expected date of delivery</t>
    <phoneticPr fontId="2"/>
  </si>
  <si>
    <t>Your child is …</t>
    <phoneticPr fontId="2"/>
  </si>
  <si>
    <t>Reason for applying: Pregnancy</t>
    <phoneticPr fontId="2"/>
  </si>
  <si>
    <t>Reason for applying: Childcare</t>
    <phoneticPr fontId="2"/>
  </si>
  <si>
    <t>Reason for applying: Nursing care</t>
    <phoneticPr fontId="2"/>
  </si>
  <si>
    <t>＜Current status of your 1st child＞</t>
    <phoneticPr fontId="4"/>
  </si>
  <si>
    <t>Date of Birth</t>
    <phoneticPr fontId="2"/>
  </si>
  <si>
    <t>Living together with the applicant?</t>
    <phoneticPr fontId="2"/>
  </si>
  <si>
    <t>＜Current status of your 3rd child＞</t>
    <phoneticPr fontId="4"/>
  </si>
  <si>
    <t>＜Current status of your 4th child＞</t>
    <phoneticPr fontId="4"/>
  </si>
  <si>
    <t>＜Current status of your 2nd child＞</t>
    <phoneticPr fontId="4"/>
  </si>
  <si>
    <t>Primary caregiver</t>
    <phoneticPr fontId="2"/>
  </si>
  <si>
    <t>Childcare support provided by 
family members/relatives living apart</t>
    <phoneticPr fontId="2"/>
  </si>
  <si>
    <t>Please fill out the blank below if there is anything to add about your Personal life.</t>
    <phoneticPr fontId="2"/>
  </si>
  <si>
    <t>Please fill out the blank below if there is anything to add about your Research life.</t>
    <phoneticPr fontId="2"/>
  </si>
  <si>
    <t>＜Note by the secretariat＞</t>
    <phoneticPr fontId="4"/>
  </si>
  <si>
    <t>Special Notes (Free Description)</t>
    <phoneticPr fontId="2"/>
  </si>
  <si>
    <t>Support provided by 
family members/relatives living apart?</t>
    <phoneticPr fontId="2"/>
  </si>
  <si>
    <t>Relationship</t>
    <phoneticPr fontId="2"/>
  </si>
  <si>
    <t>Current status of the person who need nursing care</t>
    <phoneticPr fontId="4"/>
  </si>
  <si>
    <t>＜the 2nd person who need nursing care＞</t>
    <phoneticPr fontId="4"/>
  </si>
  <si>
    <t>＜the 1st person who need nursing care＞</t>
    <phoneticPr fontId="4"/>
  </si>
  <si>
    <t>Care levels 1-5</t>
    <phoneticPr fontId="4"/>
  </si>
  <si>
    <t>Support levels 1 &amp; 2</t>
    <phoneticPr fontId="4"/>
  </si>
  <si>
    <t>In hospital or care home</t>
    <phoneticPr fontId="4"/>
  </si>
  <si>
    <t>状況</t>
    <rPh sb="0" eb="2">
      <t>ジョウキョウ</t>
    </rPh>
    <phoneticPr fontId="4"/>
  </si>
  <si>
    <t>同居</t>
    <rPh sb="0" eb="2">
      <t>ドウキョ</t>
    </rPh>
    <phoneticPr fontId="4"/>
  </si>
  <si>
    <t>Father</t>
    <phoneticPr fontId="4"/>
  </si>
  <si>
    <t>Mother</t>
    <phoneticPr fontId="4"/>
  </si>
  <si>
    <t>Spouse</t>
    <phoneticPr fontId="4"/>
  </si>
  <si>
    <t>Son</t>
    <phoneticPr fontId="4"/>
  </si>
  <si>
    <t>Daughter</t>
    <phoneticPr fontId="4"/>
  </si>
  <si>
    <t>Younger Sister</t>
    <phoneticPr fontId="4"/>
  </si>
  <si>
    <t>Old Sister</t>
    <phoneticPr fontId="4"/>
  </si>
  <si>
    <t>Old Brother</t>
    <phoneticPr fontId="4"/>
  </si>
  <si>
    <t>External research fund (Specify all)</t>
    <phoneticPr fontId="2"/>
  </si>
  <si>
    <t>Total: Accepted</t>
    <phoneticPr fontId="2"/>
  </si>
  <si>
    <t>Total: Applying</t>
    <phoneticPr fontId="2"/>
  </si>
  <si>
    <t>Total: Accepted+Applying</t>
    <phoneticPr fontId="4"/>
  </si>
  <si>
    <t>Category</t>
    <phoneticPr fontId="2"/>
  </si>
  <si>
    <t>Current status</t>
    <phoneticPr fontId="2"/>
  </si>
  <si>
    <t xml:space="preserve">Role </t>
    <phoneticPr fontId="4"/>
  </si>
  <si>
    <t>Fiscal year  (Start)</t>
    <phoneticPr fontId="2"/>
  </si>
  <si>
    <t>Fiscal year  (End)</t>
    <phoneticPr fontId="2"/>
  </si>
  <si>
    <t xml:space="preserve">Period (year) </t>
    <phoneticPr fontId="4"/>
  </si>
  <si>
    <t>Total Research fund
（in units of 10,000 yen）</t>
    <phoneticPr fontId="4"/>
  </si>
  <si>
    <t>Joint collaborative research project with a private company
(Specify all the projects including a project which is not funded)</t>
    <phoneticPr fontId="2"/>
  </si>
  <si>
    <t>Name of the collaborative company etc.</t>
    <phoneticPr fontId="2"/>
  </si>
  <si>
    <t>Role</t>
    <phoneticPr fontId="4"/>
  </si>
  <si>
    <t>&lt;External research fund 1&gt;</t>
    <phoneticPr fontId="4"/>
  </si>
  <si>
    <t>&lt;External research fund 2&gt;</t>
    <phoneticPr fontId="4"/>
  </si>
  <si>
    <t>&lt;External research fund 3&gt;</t>
    <phoneticPr fontId="4"/>
  </si>
  <si>
    <t>&lt;External research fund 4&gt;</t>
    <phoneticPr fontId="4"/>
  </si>
  <si>
    <t>&lt;External research fund 5&gt;</t>
    <phoneticPr fontId="4"/>
  </si>
  <si>
    <t>&lt;Research project 1&gt;.</t>
    <phoneticPr fontId="4"/>
  </si>
  <si>
    <t>&lt;Research project 2&gt;.</t>
    <phoneticPr fontId="4"/>
  </si>
  <si>
    <t>Professor</t>
    <phoneticPr fontId="5"/>
  </si>
  <si>
    <t>Associate Professor</t>
    <phoneticPr fontId="4"/>
  </si>
  <si>
    <t>Lecturer</t>
    <phoneticPr fontId="4"/>
  </si>
  <si>
    <t>※For "research funds" here, it means external research funds 
   such as KAKENHI and funded research by a private company.</t>
    <phoneticPr fontId="4"/>
  </si>
  <si>
    <t>※Please select item(s) from the drop-down list.</t>
    <phoneticPr fontId="2"/>
  </si>
  <si>
    <t>※Those who entered "pregnancy" for the "reason for applying" above and returning to work in this fiscal year have to fill out this section too.</t>
    <phoneticPr fontId="4"/>
  </si>
  <si>
    <t>※Numbers only.</t>
    <phoneticPr fontId="4"/>
  </si>
  <si>
    <t>※Numbers only, or enter "0" when this is not applicable.</t>
    <phoneticPr fontId="4"/>
  </si>
  <si>
    <t>※Please make sure the images don't overlap on each other.</t>
    <phoneticPr fontId="4"/>
  </si>
  <si>
    <t>＜Application Procedure＞</t>
    <phoneticPr fontId="4"/>
  </si>
  <si>
    <t>On [4. 申請書をアップロードしてください (Application Upload)], please upload your application form in excel format by clicking on ［ファイルのアップロード］.</t>
    <rPh sb="7" eb="10">
      <t>シンセイショ</t>
    </rPh>
    <phoneticPr fontId="4"/>
  </si>
  <si>
    <t>Check on the box to the left of ［自分の回答についての確認メールを受け取る］ (receive a confirmation email).</t>
    <phoneticPr fontId="4"/>
  </si>
  <si>
    <t>Click on ［送信] (send) and you will receive an auto-confirmation email.</t>
    <phoneticPr fontId="4"/>
  </si>
  <si>
    <t>Microsoft Forms (Please log in with your OMU email address.)</t>
    <phoneticPr fontId="4"/>
  </si>
  <si>
    <t>【How to fill out the form】
●Fill out where highlighted in yellow.
●For the cells containing dropdown-list where you see a down arrow button (▼) to the right of the cell, please click on the cell and select the applicable item from the list. If you don't see a suitable item from the drop-down list, then please type down.
●Fill in the dates in Gregorian calendar (YYYY/MM/DD).</t>
    <phoneticPr fontId="4"/>
  </si>
  <si>
    <t>※Do not have to fix calculation errors; the secretariat will take care of it.</t>
    <phoneticPr fontId="4"/>
  </si>
  <si>
    <t>Is it possible to employ an assistant from this research funds?</t>
    <phoneticPr fontId="2"/>
  </si>
  <si>
    <t>Paste the image file(s) on the [Attachment] sheet in the application form, then save in excel format.
　※Please do not save the application form in another file format.</t>
    <phoneticPr fontId="4"/>
  </si>
  <si>
    <t>None (Including spouses in need of support)</t>
    <phoneticPr fontId="4"/>
  </si>
  <si>
    <t>Not living together (Including unaccompanied posting)</t>
    <phoneticPr fontId="4"/>
  </si>
  <si>
    <t>Younger Brother</t>
    <phoneticPr fontId="4"/>
  </si>
  <si>
    <t>※Please insert an image data of the document(s) to be attached.</t>
    <phoneticPr fontId="4"/>
  </si>
  <si>
    <t>Location (Specify the working place)</t>
    <phoneticPr fontId="2"/>
  </si>
  <si>
    <t>Thank you for filling out this application form.
Please find the sheet [Attachment] and paste an image data of document(s) to be attached.
For submission, please see the separate sheet [How to apply].</t>
    <phoneticPr fontId="4"/>
  </si>
  <si>
    <t>Prepare for the document(s) to be attached and convert them into image data (e.g. Jpeg file).</t>
    <phoneticPr fontId="4"/>
  </si>
  <si>
    <r>
      <rPr>
        <b/>
        <sz val="11"/>
        <color theme="8" tint="-0.499984740745262"/>
        <rFont val="ＭＳ Ｐゴシック"/>
        <family val="3"/>
        <charset val="128"/>
      </rPr>
      <t>【 Please submit the documents listed below in accordance with your reason for applying.】</t>
    </r>
    <r>
      <rPr>
        <b/>
        <sz val="11"/>
        <color rgb="FFC00000"/>
        <rFont val="ＭＳ Ｐゴシック"/>
        <family val="3"/>
        <charset val="128"/>
      </rPr>
      <t xml:space="preserve">
　※Please paste all attached documents on the "Attachment" sheet. 
</t>
    </r>
    <r>
      <rPr>
        <sz val="11"/>
        <color rgb="FFC00000"/>
        <rFont val="ＭＳ Ｐゴシック"/>
        <family val="3"/>
        <charset val="128"/>
      </rPr>
      <t>　</t>
    </r>
    <r>
      <rPr>
        <b/>
        <sz val="11"/>
        <color theme="8" tint="-0.499984740745262"/>
        <rFont val="ＭＳ Ｐゴシック"/>
        <family val="3"/>
        <charset val="128"/>
      </rPr>
      <t xml:space="preserve">(1) Pregnancy: A document which can prove the expected date of birth </t>
    </r>
    <r>
      <rPr>
        <sz val="11"/>
        <color theme="8" tint="-0.499984740745262"/>
        <rFont val="ＭＳ Ｐゴシック"/>
        <family val="3"/>
        <charset val="128"/>
      </rPr>
      <t xml:space="preserve">
        (i.e. A copy of Maternal and Child Health Handbook)
　</t>
    </r>
    <r>
      <rPr>
        <b/>
        <sz val="11"/>
        <color theme="8" tint="-0.499984740745262"/>
        <rFont val="ＭＳ Ｐゴシック"/>
        <family val="3"/>
        <charset val="128"/>
      </rPr>
      <t xml:space="preserve">(2) Childcare: A document which can prove the age of a child </t>
    </r>
    <r>
      <rPr>
        <sz val="11"/>
        <color theme="8" tint="-0.499984740745262"/>
        <rFont val="ＭＳ Ｐゴシック"/>
        <family val="3"/>
        <charset val="128"/>
      </rPr>
      <t xml:space="preserve">
        (i.e. National Health Insurance Card OR a copy of Jūminhyō (Japanese Resident Record)
　</t>
    </r>
    <r>
      <rPr>
        <b/>
        <sz val="11"/>
        <color theme="8" tint="-0.499984740745262"/>
        <rFont val="ＭＳ Ｐゴシック"/>
        <family val="3"/>
        <charset val="128"/>
      </rPr>
      <t>(3) Nursing care: A document which can prove the necessity of nursing care</t>
    </r>
    <r>
      <rPr>
        <sz val="11"/>
        <color theme="8" tint="-0.499984740745262"/>
        <rFont val="ＭＳ Ｐゴシック"/>
        <family val="3"/>
        <charset val="128"/>
      </rPr>
      <t xml:space="preserve">
　　　 </t>
    </r>
    <r>
      <rPr>
        <sz val="10"/>
        <color theme="8" tint="-0.499984740745262"/>
        <rFont val="ＭＳ Ｐゴシック"/>
        <family val="3"/>
        <charset val="128"/>
      </rPr>
      <t xml:space="preserve">(i.e. Certification of Needed Support/Long-Term Care OR a copy of Notification Letter for  the Category of Needed Support Condition ) </t>
    </r>
    <phoneticPr fontId="4"/>
  </si>
  <si>
    <t>Download and fill out the application form.
※Please see [Sample] sheet for reference.</t>
    <phoneticPr fontId="4"/>
  </si>
  <si>
    <t>Junior resident, Senior resident</t>
    <phoneticPr fontId="4"/>
  </si>
  <si>
    <t xml:space="preserve">If you cannot access to the Forms, please contact us at </t>
    <phoneticPr fontId="4"/>
  </si>
  <si>
    <t>Access to the online Microsoft forms by clicking on the link below.</t>
    <phoneticPr fontId="4"/>
  </si>
  <si>
    <t>※Numbers only.</t>
  </si>
  <si>
    <t>Umeda</t>
    <phoneticPr fontId="4"/>
  </si>
  <si>
    <t>Namba</t>
    <phoneticPr fontId="4"/>
  </si>
  <si>
    <t>Grade</t>
    <phoneticPr fontId="4"/>
  </si>
  <si>
    <t>Childcare status
（Only Preschooler）</t>
    <phoneticPr fontId="4"/>
  </si>
  <si>
    <t>年齢基準日</t>
    <rPh sb="0" eb="2">
      <t>ネンレイ</t>
    </rPh>
    <rPh sb="2" eb="5">
      <t>キジュンビ</t>
    </rPh>
    <phoneticPr fontId="4"/>
  </si>
  <si>
    <t>学年</t>
    <rPh sb="0" eb="2">
      <t>ガクネン</t>
    </rPh>
    <phoneticPr fontId="4"/>
  </si>
  <si>
    <t>Preschooler</t>
    <phoneticPr fontId="4"/>
  </si>
  <si>
    <t>Accepted</t>
  </si>
  <si>
    <t>Sakai City, Osaka Prefecture</t>
    <phoneticPr fontId="4"/>
  </si>
  <si>
    <t>Mary Osaka</t>
    <phoneticPr fontId="4"/>
  </si>
  <si>
    <t>Lecturer</t>
  </si>
  <si>
    <t>Graduate School of Engineering</t>
    <phoneticPr fontId="4"/>
  </si>
  <si>
    <t>B4　W999</t>
    <phoneticPr fontId="4"/>
  </si>
  <si>
    <t>a12345b@omu.ac.jp</t>
    <phoneticPr fontId="4"/>
  </si>
  <si>
    <t>Nakamozu</t>
  </si>
  <si>
    <t>word、excel、powerpoint</t>
    <phoneticPr fontId="4"/>
  </si>
  <si>
    <t>Document organization, attendance check, accounting processing,
Cleaning and maintenance of laboratory equipment (equipment / equipment)</t>
    <phoneticPr fontId="4"/>
  </si>
  <si>
    <t>5 hours per a week</t>
  </si>
  <si>
    <t>Pregnancy</t>
  </si>
  <si>
    <t>Childcare</t>
  </si>
  <si>
    <t>Nursing care</t>
  </si>
  <si>
    <t>Living together</t>
  </si>
  <si>
    <t>Others</t>
  </si>
  <si>
    <t>First child</t>
  </si>
  <si>
    <t>Shared with family member</t>
  </si>
  <si>
    <t>None</t>
  </si>
  <si>
    <t>Nursery school</t>
  </si>
  <si>
    <t>Caring at home</t>
  </si>
  <si>
    <t>No</t>
  </si>
  <si>
    <t>Yes</t>
  </si>
  <si>
    <t>Applicant</t>
  </si>
  <si>
    <t>Sometimes</t>
  </si>
  <si>
    <t>In hospital or care home</t>
  </si>
  <si>
    <t>Principal Investigator</t>
  </si>
  <si>
    <t>Considering</t>
  </si>
  <si>
    <t>KAKENHI  Grant-in-Aid for Scientific Research（Ｂ）</t>
    <phoneticPr fontId="4"/>
  </si>
  <si>
    <t>※This is a sample sheet. Please apply for input on　"Application Form” sheet.</t>
    <phoneticPr fontId="4"/>
  </si>
  <si>
    <t>Application Form for FY2023 Research Support Personnel Program</t>
  </si>
  <si>
    <t>※Please describe the circumstances as of 2023/4/1.</t>
  </si>
  <si>
    <t>gr-knky-rsupport@omu.ac.jp</t>
    <phoneticPr fontId="4"/>
  </si>
  <si>
    <t>※Must be until/earlier than 2025/3/31 （YYYY/MM/DD）.</t>
  </si>
  <si>
    <t>Age (As of May 31, 2025)</t>
  </si>
  <si>
    <t>Assistant professor</t>
    <phoneticPr fontId="4"/>
  </si>
  <si>
    <t>Specially Appointed Associate Professor</t>
    <phoneticPr fontId="4"/>
  </si>
  <si>
    <t>Specially appointed assistant professor</t>
    <phoneticPr fontId="4"/>
  </si>
  <si>
    <t>Family member</t>
  </si>
  <si>
    <t>Provided</t>
  </si>
  <si>
    <t>Father-in-law</t>
    <phoneticPr fontId="4"/>
  </si>
  <si>
    <t>Support levels 1 &amp; 2</t>
  </si>
  <si>
    <t>※Please fill out the form below regarding your research plan in FY2024.
※Principal investigator： Enter the total amount of fund you get from the grant/fund. 
   Co-investigator： Enter the amount of money assigned to you.
※If you have more than 5 funded projects for FY2024, please add as many rows 
   as you need to specify all.</t>
  </si>
  <si>
    <t>※Please fill out the form below regarding your research plan in FY2024.
※Principal investigator： Enter the total amount of fund you get from the grant/fund. 
   Co-investigator： Enter the amount of money assigned to you.
※If you have more than 5 funded projects for FY2024, please add as many rows 
   as you need to specify all.</t>
    <phoneticPr fontId="4"/>
  </si>
  <si>
    <t>※Principal investigator： Enter the total amount of fund you get from the grant/fund. 
   Co-investigator： Enter the amount of money assigned to you.
※If you have more than 2 funded projects for FY2024, please add as many rows 
   as you need to specify all.</t>
  </si>
  <si>
    <t>※Principal investigator： Enter the total amount of fund you get from the grant/fund. 
   Co-investigator： Enter the amount of money assigned to you.
※If you have more than 2 funded projects for FY2024, please add as many rows 
   as you need to specify all.</t>
    <phoneticPr fontId="4"/>
  </si>
  <si>
    <t>2024-</t>
  </si>
  <si>
    <t>2024-</t>
    <phoneticPr fontId="4"/>
  </si>
  <si>
    <t>Application Form for FY2024 Research Support Personnel Program</t>
  </si>
  <si>
    <t>※Please describe the circumstances as of 2024/4/1.</t>
  </si>
  <si>
    <t>Telephone Number</t>
    <phoneticPr fontId="2"/>
  </si>
  <si>
    <t>072-111-2222</t>
    <phoneticPr fontId="4"/>
  </si>
  <si>
    <t>How to apply for FY2024 Research Support Personnel Program</t>
    <phoneticPr fontId="4"/>
  </si>
  <si>
    <t>◆ Please thoroughly read "Call for Applications: FY2024FY Research Support Personnel Program" and follow the procedure below to submit the application form.</t>
    <phoneticPr fontId="4"/>
  </si>
  <si>
    <t>※Must be from/later than 2024/7/1 （YYYY/MM/DD）.</t>
    <phoneticPr fontId="4"/>
  </si>
  <si>
    <t>※Must be from/later than 2024/7/1 （YYYY/MM/DD）.</t>
    <phoneticPr fontId="5"/>
  </si>
  <si>
    <t>Enter the following information on the online application form: 1) your name, 2) campus, and 3) telephone number.</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</si>
</sst>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General&quot;才&quot;"/>
    <numFmt numFmtId="177" formatCode="General&quot;時&quot;&quot;間&quot;"/>
    <numFmt numFmtId="178" formatCode="General\ &quot;　年度&quot;"/>
    <numFmt numFmtId="179" formatCode="General&quot;　年間&quot;"/>
    <numFmt numFmtId="180" formatCode="#,##0&quot;　万円&quot;;[Red]\-#,##0&quot;　万円&quot;"/>
    <numFmt numFmtId="181" formatCode="#"/>
    <numFmt numFmtId="182" formatCode="0_ "/>
    <numFmt numFmtId="183" formatCode="#,##0&quot;　(10,000 yen) &quot;;[Red]\-#,##0&quot;　(10,000 yen) &quot;"/>
    <numFmt numFmtId="184" formatCode="#,##0&quot;　(10,000 yen)&quot;;[Red]\-#,##0&quot;　(10,000 yen)&quot;"/>
    <numFmt numFmtId="185" formatCode="General&quot; years old&quot;"/>
    <numFmt numFmtId="186" formatCode="&quot;FY &quot;\ General\ "/>
    <numFmt numFmtId="187" formatCode="General&quot;　years&quot;"/>
  </numFmts>
  <fonts count="48" x14ac:knownFonts="1">
    <font>
      <sz val="11"/>
      <color theme="1"/>
      <name val="ＭＳ Ｐゴシック"/>
      <family val="3"/>
      <charset val="128"/>
      <scheme val="minor"/>
    </font>
    <font>
      <sz val="11"/>
      <color theme="1"/>
      <name val="ＭＳ Ｐゴシック"/>
      <family val="2"/>
      <charset val="128"/>
    </font>
    <font>
      <sz val="6"/>
      <name val="ＭＳ Ｐゴシック"/>
      <family val="3"/>
      <charset val="128"/>
    </font>
    <font>
      <sz val="11"/>
      <name val="ＭＳ Ｐゴシック"/>
      <family val="3"/>
      <charset val="128"/>
    </font>
    <font>
      <sz val="6"/>
      <name val="ＭＳ Ｐゴシック"/>
      <family val="3"/>
      <charset val="128"/>
      <scheme val="minor"/>
    </font>
    <font>
      <sz val="6"/>
      <name val="ＭＳ Ｐゴシック"/>
      <family val="2"/>
      <charset val="128"/>
      <scheme val="minor"/>
    </font>
    <font>
      <b/>
      <sz val="14"/>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b/>
      <sz val="14"/>
      <color theme="0"/>
      <name val="ＭＳ Ｐゴシック"/>
      <family val="3"/>
      <charset val="128"/>
    </font>
    <font>
      <sz val="14"/>
      <color theme="1"/>
      <name val="ＭＳ Ｐゴシック"/>
      <family val="3"/>
      <charset val="128"/>
    </font>
    <font>
      <b/>
      <sz val="11"/>
      <color theme="1"/>
      <name val="ＭＳ Ｐゴシック"/>
      <family val="3"/>
      <charset val="128"/>
    </font>
    <font>
      <sz val="16"/>
      <color theme="1"/>
      <name val="ＭＳ Ｐゴシック"/>
      <family val="3"/>
      <charset val="128"/>
    </font>
    <font>
      <b/>
      <sz val="11"/>
      <color rgb="FFC00000"/>
      <name val="ＭＳ Ｐゴシック"/>
      <family val="3"/>
      <charset val="128"/>
    </font>
    <font>
      <sz val="11"/>
      <color theme="1"/>
      <name val="ＭＳ Ｐゴシック"/>
      <family val="3"/>
      <charset val="128"/>
    </font>
    <font>
      <b/>
      <sz val="10"/>
      <color rgb="FFC00000"/>
      <name val="ＭＳ Ｐゴシック"/>
      <family val="3"/>
      <charset val="128"/>
    </font>
    <font>
      <sz val="11"/>
      <color theme="1"/>
      <name val="ＭＳ Ｐゴシック"/>
      <family val="2"/>
      <charset val="128"/>
      <scheme val="minor"/>
    </font>
    <font>
      <sz val="10"/>
      <name val="ＭＳ Ｐゴシック"/>
      <family val="3"/>
      <charset val="128"/>
    </font>
    <font>
      <sz val="11"/>
      <color rgb="FFC00000"/>
      <name val="ＭＳ Ｐゴシック"/>
      <family val="3"/>
      <charset val="128"/>
    </font>
    <font>
      <b/>
      <sz val="11"/>
      <color theme="8" tint="-0.499984740745262"/>
      <name val="ＭＳ Ｐゴシック"/>
      <family val="3"/>
      <charset val="128"/>
    </font>
    <font>
      <b/>
      <sz val="10"/>
      <color theme="0"/>
      <name val="ＭＳ Ｐゴシック"/>
      <family val="3"/>
      <charset val="128"/>
      <scheme val="minor"/>
    </font>
    <font>
      <sz val="10"/>
      <color theme="1"/>
      <name val="ＭＳ Ｐゴシック"/>
      <family val="3"/>
      <charset val="128"/>
      <scheme val="minor"/>
    </font>
    <font>
      <sz val="11"/>
      <color theme="8" tint="-0.499984740745262"/>
      <name val="ＭＳ Ｐゴシック"/>
      <family val="3"/>
      <charset val="128"/>
    </font>
    <font>
      <b/>
      <sz val="10"/>
      <name val="ＭＳ Ｐゴシック"/>
      <family val="3"/>
      <charset val="128"/>
    </font>
    <font>
      <sz val="11"/>
      <color theme="1"/>
      <name val="ＭＳ Ｐゴシック"/>
      <family val="3"/>
      <charset val="128"/>
      <scheme val="minor"/>
    </font>
    <font>
      <b/>
      <sz val="10"/>
      <color theme="8" tint="-0.499984740745262"/>
      <name val="ＭＳ Ｐゴシック"/>
      <family val="3"/>
      <charset val="128"/>
    </font>
    <font>
      <sz val="11"/>
      <color theme="3"/>
      <name val="ＭＳ Ｐゴシック"/>
      <family val="3"/>
      <charset val="128"/>
    </font>
    <font>
      <b/>
      <sz val="11"/>
      <color rgb="FFC00000"/>
      <name val="ＭＳ Ｐゴシック"/>
      <family val="3"/>
      <charset val="128"/>
      <scheme val="minor"/>
    </font>
    <font>
      <b/>
      <sz val="11"/>
      <color rgb="FFFF0000"/>
      <name val="ＭＳ Ｐゴシック"/>
      <family val="3"/>
      <charset val="128"/>
    </font>
    <font>
      <b/>
      <sz val="10"/>
      <color rgb="FFFF0000"/>
      <name val="ＭＳ Ｐゴシック"/>
      <family val="3"/>
      <charset val="128"/>
    </font>
    <font>
      <b/>
      <sz val="12"/>
      <color theme="0"/>
      <name val="ＭＳ Ｐゴシック"/>
      <family val="3"/>
      <charset val="128"/>
      <scheme val="minor"/>
    </font>
    <font>
      <b/>
      <sz val="14"/>
      <color theme="0"/>
      <name val="ＭＳ Ｐゴシック"/>
      <family val="3"/>
      <charset val="128"/>
      <scheme val="minor"/>
    </font>
    <font>
      <b/>
      <sz val="11"/>
      <color theme="0"/>
      <name val="ＭＳ Ｐゴシック"/>
      <family val="3"/>
      <charset val="128"/>
      <scheme val="minor"/>
    </font>
    <font>
      <u/>
      <sz val="11"/>
      <color theme="10"/>
      <name val="ＭＳ Ｐゴシック"/>
      <family val="3"/>
      <charset val="128"/>
      <scheme val="minor"/>
    </font>
    <font>
      <b/>
      <u/>
      <sz val="11"/>
      <color theme="10"/>
      <name val="ＭＳ Ｐゴシック"/>
      <family val="3"/>
      <charset val="128"/>
      <scheme val="minor"/>
    </font>
    <font>
      <sz val="20"/>
      <name val="ＭＳ Ｐゴシック"/>
      <family val="3"/>
      <charset val="128"/>
    </font>
    <font>
      <b/>
      <sz val="14"/>
      <color theme="1"/>
      <name val="ＭＳ Ｐゴシック"/>
      <family val="3"/>
      <charset val="128"/>
    </font>
    <font>
      <b/>
      <sz val="14"/>
      <color theme="8" tint="-0.499984740745262"/>
      <name val="ＭＳ Ｐゴシック"/>
      <family val="3"/>
      <charset val="128"/>
    </font>
    <font>
      <sz val="14"/>
      <color theme="3"/>
      <name val="ＭＳ Ｐゴシック"/>
      <family val="3"/>
      <charset val="128"/>
    </font>
    <font>
      <b/>
      <sz val="11"/>
      <color theme="4" tint="-0.499984740745262"/>
      <name val="ＭＳ Ｐゴシック"/>
      <family val="3"/>
      <charset val="128"/>
    </font>
    <font>
      <b/>
      <sz val="16"/>
      <name val="ＭＳ Ｐゴシック"/>
      <family val="3"/>
      <charset val="128"/>
    </font>
    <font>
      <sz val="10"/>
      <color theme="1"/>
      <name val="ＭＳ Ｐゴシック"/>
      <family val="3"/>
      <charset val="128"/>
    </font>
    <font>
      <b/>
      <sz val="8"/>
      <color theme="8" tint="-0.499984740745262"/>
      <name val="ＭＳ Ｐゴシック"/>
      <family val="3"/>
      <charset val="128"/>
    </font>
    <font>
      <sz val="10"/>
      <color theme="8" tint="-0.499984740745262"/>
      <name val="ＭＳ Ｐゴシック"/>
      <family val="3"/>
      <charset val="128"/>
    </font>
    <font>
      <b/>
      <sz val="9"/>
      <color rgb="FFC00000"/>
      <name val="ＭＳ Ｐゴシック"/>
      <family val="3"/>
      <charset val="128"/>
    </font>
    <font>
      <b/>
      <sz val="16"/>
      <color rgb="FFFF0000"/>
      <name val="ＭＳ Ｐゴシック"/>
      <family val="3"/>
      <charset val="128"/>
    </font>
    <font>
      <b/>
      <u/>
      <sz val="14"/>
      <color theme="10"/>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rgb="FFCCFFCC"/>
        <bgColor indexed="64"/>
      </patternFill>
    </fill>
    <fill>
      <patternFill patternType="solid">
        <fgColor rgb="FFCC0099"/>
        <bgColor indexed="64"/>
      </patternFill>
    </fill>
    <fill>
      <patternFill patternType="solid">
        <fgColor theme="5" tint="0.79998168889431442"/>
        <bgColor indexed="64"/>
      </patternFill>
    </fill>
  </fills>
  <borders count="45">
    <border>
      <left/>
      <right/>
      <top/>
      <bottom/>
      <diagonal/>
    </border>
    <border>
      <left style="thin">
        <color theme="3"/>
      </left>
      <right/>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thick">
        <color theme="3" tint="-0.499984740745262"/>
      </left>
      <right/>
      <top style="thick">
        <color theme="3" tint="-0.499984740745262"/>
      </top>
      <bottom/>
      <diagonal/>
    </border>
    <border>
      <left/>
      <right/>
      <top style="thick">
        <color theme="3" tint="-0.499984740745262"/>
      </top>
      <bottom/>
      <diagonal/>
    </border>
    <border>
      <left/>
      <right style="thick">
        <color theme="3" tint="-0.499984740745262"/>
      </right>
      <top style="thick">
        <color theme="3" tint="-0.499984740745262"/>
      </top>
      <bottom/>
      <diagonal/>
    </border>
    <border>
      <left style="thick">
        <color theme="3" tint="-0.499984740745262"/>
      </left>
      <right/>
      <top/>
      <bottom/>
      <diagonal/>
    </border>
    <border>
      <left/>
      <right style="thick">
        <color theme="3" tint="-0.499984740745262"/>
      </right>
      <top/>
      <bottom/>
      <diagonal/>
    </border>
    <border>
      <left style="thick">
        <color theme="3" tint="-0.499984740745262"/>
      </left>
      <right/>
      <top/>
      <bottom style="thick">
        <color theme="3" tint="-0.499984740745262"/>
      </bottom>
      <diagonal/>
    </border>
    <border>
      <left/>
      <right/>
      <top/>
      <bottom style="thick">
        <color theme="3" tint="-0.499984740745262"/>
      </bottom>
      <diagonal/>
    </border>
    <border>
      <left/>
      <right style="thick">
        <color theme="3" tint="-0.499984740745262"/>
      </right>
      <top/>
      <bottom style="thick">
        <color theme="3" tint="-0.499984740745262"/>
      </bottom>
      <diagonal/>
    </border>
    <border>
      <left/>
      <right style="thin">
        <color theme="9" tint="-0.499984740745262"/>
      </right>
      <top style="thin">
        <color theme="9" tint="-0.499984740745262"/>
      </top>
      <bottom style="thin">
        <color theme="9" tint="-0.499984740745262"/>
      </bottom>
      <diagonal/>
    </border>
    <border>
      <left style="thin">
        <color theme="3" tint="-0.499984740745262"/>
      </left>
      <right/>
      <top style="thin">
        <color theme="3" tint="-0.499984740745262"/>
      </top>
      <bottom style="thin">
        <color theme="3" tint="-0.499984740745262"/>
      </bottom>
      <diagonal/>
    </border>
    <border>
      <left/>
      <right/>
      <top style="thin">
        <color theme="3" tint="-0.499984740745262"/>
      </top>
      <bottom style="thin">
        <color theme="3" tint="-0.499984740745262"/>
      </bottom>
      <diagonal/>
    </border>
    <border>
      <left/>
      <right style="thin">
        <color theme="3" tint="-0.499984740745262"/>
      </right>
      <top style="thin">
        <color theme="3" tint="-0.499984740745262"/>
      </top>
      <bottom style="thin">
        <color theme="3" tint="-0.499984740745262"/>
      </bottom>
      <diagonal/>
    </border>
    <border>
      <left/>
      <right style="thin">
        <color rgb="FFCC0099"/>
      </right>
      <top style="thin">
        <color rgb="FFCC0099"/>
      </top>
      <bottom style="thin">
        <color rgb="FFCC0099"/>
      </bottom>
      <diagonal/>
    </border>
    <border>
      <left style="thin">
        <color rgb="FFCC0099"/>
      </left>
      <right/>
      <top style="thin">
        <color rgb="FFCC0099"/>
      </top>
      <bottom style="thin">
        <color theme="0"/>
      </bottom>
      <diagonal/>
    </border>
    <border>
      <left style="thin">
        <color rgb="FFCC0099"/>
      </left>
      <right/>
      <top style="thin">
        <color theme="0"/>
      </top>
      <bottom style="thin">
        <color theme="0"/>
      </bottom>
      <diagonal/>
    </border>
    <border>
      <left style="medium">
        <color rgb="FFCC0099"/>
      </left>
      <right/>
      <top/>
      <bottom style="medium">
        <color rgb="FFCC0099"/>
      </bottom>
      <diagonal/>
    </border>
    <border>
      <left/>
      <right style="medium">
        <color rgb="FFCC0099"/>
      </right>
      <top/>
      <bottom style="medium">
        <color rgb="FFCC0099"/>
      </bottom>
      <diagonal/>
    </border>
    <border>
      <left style="thin">
        <color rgb="FFCC0099"/>
      </left>
      <right/>
      <top style="thin">
        <color theme="0"/>
      </top>
      <bottom/>
      <diagonal/>
    </border>
    <border>
      <left style="thin">
        <color rgb="FFCC0099"/>
      </left>
      <right/>
      <top/>
      <bottom/>
      <diagonal/>
    </border>
    <border>
      <left style="thin">
        <color rgb="FFCC0099"/>
      </left>
      <right/>
      <top/>
      <bottom style="thin">
        <color theme="0"/>
      </bottom>
      <diagonal/>
    </border>
    <border>
      <left/>
      <right style="thin">
        <color rgb="FFCC0099"/>
      </right>
      <top style="thin">
        <color rgb="FFCC0099"/>
      </top>
      <bottom/>
      <diagonal/>
    </border>
    <border>
      <left/>
      <right style="thin">
        <color rgb="FFCC0099"/>
      </right>
      <top/>
      <bottom/>
      <diagonal/>
    </border>
    <border>
      <left/>
      <right/>
      <top style="thin">
        <color theme="3" tint="-0.499984740745262"/>
      </top>
      <bottom/>
      <diagonal/>
    </border>
    <border>
      <left style="thin">
        <color theme="3" tint="-0.499984740745262"/>
      </left>
      <right style="thin">
        <color theme="3" tint="-0.499984740745262"/>
      </right>
      <top/>
      <bottom style="thin">
        <color theme="3" tint="-0.499984740745262"/>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diagonal/>
    </border>
    <border>
      <left style="thin">
        <color theme="3" tint="-0.499984740745262"/>
      </left>
      <right style="thin">
        <color theme="3" tint="-0.499984740745262"/>
      </right>
      <top style="thin">
        <color theme="3" tint="-0.499984740745262"/>
      </top>
      <bottom/>
      <diagonal/>
    </border>
    <border>
      <left style="thin">
        <color theme="3" tint="-0.499984740745262"/>
      </left>
      <right/>
      <top style="thin">
        <color theme="3" tint="-0.499984740745262"/>
      </top>
      <bottom/>
      <diagonal/>
    </border>
    <border>
      <left/>
      <right style="thin">
        <color theme="3" tint="-0.499984740745262"/>
      </right>
      <top style="thin">
        <color theme="3" tint="-0.499984740745262"/>
      </top>
      <bottom/>
      <diagonal/>
    </border>
    <border>
      <left style="thin">
        <color theme="3" tint="-0.499984740745262"/>
      </left>
      <right/>
      <top/>
      <bottom style="thin">
        <color theme="3" tint="-0.499984740745262"/>
      </bottom>
      <diagonal/>
    </border>
    <border>
      <left/>
      <right style="thin">
        <color theme="3" tint="-0.499984740745262"/>
      </right>
      <top/>
      <bottom style="thin">
        <color theme="3" tint="-0.499984740745262"/>
      </bottom>
      <diagonal/>
    </border>
    <border>
      <left style="thick">
        <color theme="3" tint="-0.499984740745262"/>
      </left>
      <right/>
      <top style="thick">
        <color theme="3" tint="-0.499984740745262"/>
      </top>
      <bottom style="thick">
        <color theme="3" tint="-0.499984740745262"/>
      </bottom>
      <diagonal/>
    </border>
    <border>
      <left/>
      <right/>
      <top style="thick">
        <color theme="3" tint="-0.499984740745262"/>
      </top>
      <bottom style="thick">
        <color theme="3" tint="-0.499984740745262"/>
      </bottom>
      <diagonal/>
    </border>
    <border>
      <left/>
      <right style="thick">
        <color theme="3" tint="-0.499984740745262"/>
      </right>
      <top style="thick">
        <color theme="3" tint="-0.499984740745262"/>
      </top>
      <bottom style="thick">
        <color theme="3" tint="-0.499984740745262"/>
      </bottom>
      <diagonal/>
    </border>
    <border>
      <left style="thin">
        <color indexed="64"/>
      </left>
      <right style="thin">
        <color indexed="64"/>
      </right>
      <top style="thin">
        <color indexed="64"/>
      </top>
      <bottom style="thin">
        <color indexed="64"/>
      </bottom>
      <diagonal/>
    </border>
    <border>
      <left style="thin">
        <color theme="9" tint="-0.499984740745262"/>
      </left>
      <right/>
      <top style="thin">
        <color theme="3" tint="-0.499984740745262"/>
      </top>
      <bottom style="thin">
        <color theme="3" tint="-0.499984740745262"/>
      </bottom>
      <diagonal/>
    </border>
    <border>
      <left/>
      <right style="thin">
        <color indexed="64"/>
      </right>
      <top style="thin">
        <color theme="3" tint="-0.499984740745262"/>
      </top>
      <bottom style="thin">
        <color theme="3" tint="-0.499984740745262"/>
      </bottom>
      <diagonal/>
    </border>
    <border>
      <left style="medium">
        <color rgb="FFCC0099"/>
      </left>
      <right/>
      <top style="medium">
        <color rgb="FFCC0099"/>
      </top>
      <bottom style="medium">
        <color rgb="FFCC0099"/>
      </bottom>
      <diagonal/>
    </border>
    <border>
      <left/>
      <right style="medium">
        <color rgb="FFCC0099"/>
      </right>
      <top style="medium">
        <color rgb="FFCC0099"/>
      </top>
      <bottom style="medium">
        <color rgb="FFCC0099"/>
      </bottom>
      <diagonal/>
    </border>
    <border>
      <left/>
      <right style="thin">
        <color rgb="FFCC0099"/>
      </right>
      <top/>
      <bottom style="thin">
        <color rgb="FFCC0099"/>
      </bottom>
      <diagonal/>
    </border>
  </borders>
  <cellStyleXfs count="5">
    <xf numFmtId="0" fontId="0" fillId="0" borderId="0">
      <alignment vertical="center"/>
    </xf>
    <xf numFmtId="0" fontId="1" fillId="0" borderId="0">
      <alignment vertical="center"/>
    </xf>
    <xf numFmtId="0" fontId="17" fillId="0" borderId="0">
      <alignment vertical="center"/>
    </xf>
    <xf numFmtId="38" fontId="25" fillId="0" borderId="0" applyFont="0" applyFill="0" applyBorder="0" applyAlignment="0" applyProtection="0">
      <alignment vertical="center"/>
    </xf>
    <xf numFmtId="0" fontId="34" fillId="0" borderId="0" applyNumberFormat="0" applyFill="0" applyBorder="0" applyAlignment="0" applyProtection="0">
      <alignment vertical="center"/>
    </xf>
  </cellStyleXfs>
  <cellXfs count="285">
    <xf numFmtId="0" fontId="0" fillId="0" borderId="0" xfId="0">
      <alignment vertical="center"/>
    </xf>
    <xf numFmtId="0" fontId="3" fillId="2" borderId="0" xfId="0" applyFont="1" applyFill="1" applyAlignment="1">
      <alignment vertical="center"/>
    </xf>
    <xf numFmtId="0" fontId="6" fillId="2" borderId="0" xfId="0" applyFont="1" applyFill="1" applyAlignment="1">
      <alignment vertical="center"/>
    </xf>
    <xf numFmtId="0" fontId="3" fillId="2" borderId="0" xfId="0" applyFont="1" applyFill="1" applyBorder="1" applyAlignment="1">
      <alignment horizontal="left" vertical="center" indent="2"/>
    </xf>
    <xf numFmtId="0" fontId="3" fillId="2" borderId="0" xfId="0" applyFont="1" applyFill="1" applyBorder="1" applyAlignment="1">
      <alignment vertical="top"/>
    </xf>
    <xf numFmtId="0" fontId="3" fillId="2" borderId="0" xfId="0" applyFont="1" applyFill="1" applyAlignment="1"/>
    <xf numFmtId="0" fontId="3" fillId="2" borderId="0" xfId="0" applyFont="1" applyFill="1" applyAlignment="1">
      <alignment vertical="top"/>
    </xf>
    <xf numFmtId="0" fontId="3" fillId="0" borderId="0" xfId="0" applyFont="1" applyAlignment="1">
      <alignment vertical="center"/>
    </xf>
    <xf numFmtId="0" fontId="15" fillId="0" borderId="0" xfId="0" applyFont="1" applyAlignment="1">
      <alignment vertical="center"/>
    </xf>
    <xf numFmtId="14" fontId="13" fillId="0" borderId="0" xfId="0" applyNumberFormat="1" applyFont="1" applyFill="1" applyBorder="1" applyAlignment="1">
      <alignment horizontal="center" vertical="center" shrinkToFit="1"/>
    </xf>
    <xf numFmtId="0" fontId="15" fillId="0" borderId="0" xfId="0" applyFont="1" applyFill="1" applyAlignment="1">
      <alignment vertical="center"/>
    </xf>
    <xf numFmtId="0" fontId="11" fillId="0" borderId="0" xfId="0" applyFont="1" applyAlignment="1">
      <alignment vertical="center"/>
    </xf>
    <xf numFmtId="0" fontId="14" fillId="0" borderId="0" xfId="0" applyFont="1" applyBorder="1" applyAlignment="1">
      <alignment vertical="center"/>
    </xf>
    <xf numFmtId="0" fontId="3" fillId="2" borderId="0" xfId="0" applyFont="1" applyFill="1" applyBorder="1" applyAlignment="1">
      <alignment vertical="center"/>
    </xf>
    <xf numFmtId="0" fontId="7" fillId="2" borderId="0" xfId="0" applyFont="1" applyFill="1" applyBorder="1" applyAlignment="1">
      <alignment horizontal="center" vertical="top"/>
    </xf>
    <xf numFmtId="0" fontId="9" fillId="2" borderId="0" xfId="0" applyFont="1" applyFill="1" applyBorder="1" applyAlignment="1">
      <alignment vertical="center"/>
    </xf>
    <xf numFmtId="0" fontId="15" fillId="0" borderId="0" xfId="0" applyFont="1" applyFill="1" applyBorder="1" applyAlignment="1">
      <alignment vertical="center"/>
    </xf>
    <xf numFmtId="0" fontId="3" fillId="0" borderId="0" xfId="0" applyFont="1" applyFill="1" applyBorder="1" applyAlignment="1">
      <alignment vertical="center"/>
    </xf>
    <xf numFmtId="0" fontId="8" fillId="2" borderId="0" xfId="0" applyFont="1" applyFill="1" applyBorder="1" applyAlignment="1">
      <alignment vertical="center"/>
    </xf>
    <xf numFmtId="0" fontId="3" fillId="2" borderId="0" xfId="0" applyFont="1" applyFill="1" applyBorder="1" applyAlignment="1">
      <alignment wrapText="1"/>
    </xf>
    <xf numFmtId="0" fontId="3" fillId="0" borderId="0" xfId="0" applyFont="1" applyBorder="1" applyAlignment="1">
      <alignment vertical="center"/>
    </xf>
    <xf numFmtId="14" fontId="13" fillId="0" borderId="0" xfId="0" applyNumberFormat="1" applyFont="1" applyBorder="1" applyAlignment="1">
      <alignment vertical="center" shrinkToFit="1"/>
    </xf>
    <xf numFmtId="0" fontId="16" fillId="0" borderId="0" xfId="0" applyFont="1" applyFill="1" applyAlignment="1">
      <alignment horizontal="left" vertical="center"/>
    </xf>
    <xf numFmtId="0" fontId="16" fillId="0" borderId="0" xfId="0" applyFont="1" applyFill="1" applyBorder="1" applyAlignment="1">
      <alignment horizontal="left" vertical="center"/>
    </xf>
    <xf numFmtId="0" fontId="18" fillId="0" borderId="0" xfId="0" applyFont="1" applyAlignment="1">
      <alignment horizontal="left" vertical="center"/>
    </xf>
    <xf numFmtId="0" fontId="10" fillId="0" borderId="0" xfId="0" applyFont="1" applyFill="1" applyBorder="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top"/>
    </xf>
    <xf numFmtId="14" fontId="13" fillId="0" borderId="0" xfId="0" applyNumberFormat="1" applyFont="1" applyFill="1" applyBorder="1" applyAlignment="1">
      <alignment vertical="center" shrinkToFit="1"/>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3" fillId="0" borderId="0" xfId="0" applyFont="1" applyFill="1" applyBorder="1" applyAlignment="1">
      <alignment vertical="center" shrinkToFit="1"/>
    </xf>
    <xf numFmtId="0" fontId="8" fillId="0" borderId="0" xfId="0" applyFont="1" applyFill="1" applyBorder="1" applyAlignment="1">
      <alignment vertical="top" shrinkToFit="1"/>
    </xf>
    <xf numFmtId="0" fontId="9" fillId="0" borderId="0" xfId="0" applyFont="1" applyFill="1" applyBorder="1" applyAlignment="1">
      <alignment vertical="center"/>
    </xf>
    <xf numFmtId="0" fontId="3" fillId="0" borderId="0" xfId="0" applyFont="1" applyFill="1" applyBorder="1" applyAlignment="1">
      <alignment wrapText="1"/>
    </xf>
    <xf numFmtId="0" fontId="16" fillId="2" borderId="0" xfId="0" applyFont="1" applyFill="1" applyBorder="1" applyAlignment="1">
      <alignment horizontal="left" vertical="center"/>
    </xf>
    <xf numFmtId="0" fontId="21" fillId="4" borderId="2" xfId="2" applyFont="1" applyFill="1" applyBorder="1" applyAlignment="1">
      <alignment horizontal="center" vertical="center" shrinkToFit="1"/>
    </xf>
    <xf numFmtId="0" fontId="22" fillId="0" borderId="0" xfId="2" applyFont="1" applyAlignment="1">
      <alignment vertical="center" shrinkToFit="1"/>
    </xf>
    <xf numFmtId="0" fontId="22" fillId="3" borderId="2" xfId="2" applyFont="1" applyFill="1" applyBorder="1">
      <alignment vertical="center"/>
    </xf>
    <xf numFmtId="0" fontId="22" fillId="0" borderId="0" xfId="2" applyFont="1">
      <alignment vertical="center"/>
    </xf>
    <xf numFmtId="14" fontId="22" fillId="3" borderId="2" xfId="2" applyNumberFormat="1" applyFont="1" applyFill="1" applyBorder="1">
      <alignment vertical="center"/>
    </xf>
    <xf numFmtId="0" fontId="20" fillId="5" borderId="4" xfId="0" applyFont="1" applyFill="1" applyBorder="1" applyAlignment="1">
      <alignment horizontal="center" vertical="center"/>
    </xf>
    <xf numFmtId="14" fontId="13" fillId="0" borderId="4" xfId="0" applyNumberFormat="1" applyFont="1" applyBorder="1" applyAlignment="1">
      <alignment horizontal="left" vertical="center" indent="1" shrinkToFit="1"/>
    </xf>
    <xf numFmtId="0" fontId="20" fillId="5" borderId="4" xfId="0" applyFont="1" applyFill="1" applyBorder="1" applyAlignment="1">
      <alignment horizontal="left" vertical="center" wrapText="1" indent="1"/>
    </xf>
    <xf numFmtId="0" fontId="20" fillId="2" borderId="0" xfId="0" applyFont="1" applyFill="1" applyBorder="1" applyAlignment="1">
      <alignment wrapText="1"/>
    </xf>
    <xf numFmtId="0" fontId="16" fillId="2" borderId="0" xfId="0" applyFont="1" applyFill="1" applyBorder="1" applyAlignment="1">
      <alignment vertical="top"/>
    </xf>
    <xf numFmtId="0" fontId="16" fillId="2" borderId="0" xfId="0" applyFont="1" applyFill="1" applyBorder="1" applyAlignment="1">
      <alignment vertical="center" wrapText="1"/>
    </xf>
    <xf numFmtId="0" fontId="24" fillId="0" borderId="0" xfId="0" applyFont="1" applyBorder="1" applyAlignment="1">
      <alignment vertical="center" wrapText="1"/>
    </xf>
    <xf numFmtId="0" fontId="16" fillId="0" borderId="0" xfId="0" applyFont="1" applyBorder="1" applyAlignment="1">
      <alignment vertical="center" wrapText="1"/>
    </xf>
    <xf numFmtId="0" fontId="16" fillId="0" borderId="0" xfId="0" applyFont="1" applyBorder="1" applyAlignment="1">
      <alignment vertical="center"/>
    </xf>
    <xf numFmtId="0" fontId="24" fillId="2" borderId="0" xfId="0" applyFont="1" applyFill="1" applyBorder="1" applyAlignment="1">
      <alignment horizontal="left" vertical="center"/>
    </xf>
    <xf numFmtId="0" fontId="24" fillId="2" borderId="0" xfId="0" applyFont="1" applyFill="1" applyAlignment="1">
      <alignment vertical="center"/>
    </xf>
    <xf numFmtId="0" fontId="24" fillId="2" borderId="0" xfId="0" applyFont="1" applyFill="1" applyBorder="1" applyAlignment="1">
      <alignment horizontal="left" wrapText="1"/>
    </xf>
    <xf numFmtId="0" fontId="24" fillId="0" borderId="0" xfId="0" applyFont="1" applyBorder="1" applyAlignment="1">
      <alignment horizontal="left" vertical="center"/>
    </xf>
    <xf numFmtId="0" fontId="22" fillId="3" borderId="13" xfId="2" applyFont="1" applyFill="1" applyBorder="1">
      <alignment vertical="center"/>
    </xf>
    <xf numFmtId="0" fontId="22" fillId="3" borderId="3" xfId="2" applyFont="1" applyFill="1" applyBorder="1">
      <alignment vertical="center"/>
    </xf>
    <xf numFmtId="0" fontId="20" fillId="5" borderId="4" xfId="0" applyFont="1" applyFill="1" applyBorder="1" applyAlignment="1">
      <alignment horizontal="left" vertical="center" indent="1" shrinkToFit="1"/>
    </xf>
    <xf numFmtId="0" fontId="20" fillId="5" borderId="4" xfId="0" applyFont="1" applyFill="1" applyBorder="1" applyAlignment="1">
      <alignment horizontal="center" vertical="center" shrinkToFit="1"/>
    </xf>
    <xf numFmtId="0" fontId="23" fillId="5" borderId="14" xfId="0" applyFont="1" applyFill="1" applyBorder="1" applyAlignment="1">
      <alignment vertical="center"/>
    </xf>
    <xf numFmtId="0" fontId="20" fillId="5" borderId="15" xfId="0" applyFont="1" applyFill="1" applyBorder="1" applyAlignment="1">
      <alignment horizontal="right" vertical="center"/>
    </xf>
    <xf numFmtId="0" fontId="23" fillId="5" borderId="16" xfId="0" applyFont="1" applyFill="1" applyBorder="1" applyAlignment="1">
      <alignment vertical="center"/>
    </xf>
    <xf numFmtId="0" fontId="20" fillId="5" borderId="4" xfId="0" applyFont="1" applyFill="1" applyBorder="1" applyAlignment="1">
      <alignment horizontal="left" vertical="center" wrapText="1" indent="1" shrinkToFit="1"/>
    </xf>
    <xf numFmtId="0" fontId="26" fillId="5" borderId="4" xfId="0" applyFont="1" applyFill="1" applyBorder="1" applyAlignment="1">
      <alignment horizontal="left" vertical="center" wrapText="1" indent="1" shrinkToFit="1"/>
    </xf>
    <xf numFmtId="0" fontId="29" fillId="5" borderId="4" xfId="0" applyFont="1" applyFill="1" applyBorder="1" applyAlignment="1">
      <alignment horizontal="left" vertical="center" indent="1" shrinkToFit="1"/>
    </xf>
    <xf numFmtId="0" fontId="33" fillId="8" borderId="18" xfId="0" quotePrefix="1" applyFont="1" applyFill="1" applyBorder="1" applyAlignment="1">
      <alignment horizontal="center" vertical="center"/>
    </xf>
    <xf numFmtId="0" fontId="33" fillId="8" borderId="19" xfId="0" quotePrefix="1" applyFont="1" applyFill="1" applyBorder="1" applyAlignment="1">
      <alignment horizontal="center" vertical="center"/>
    </xf>
    <xf numFmtId="0" fontId="0" fillId="0" borderId="0" xfId="0" applyFill="1" applyBorder="1" applyAlignment="1">
      <alignment horizontal="right" vertical="center" wrapText="1"/>
    </xf>
    <xf numFmtId="0" fontId="22" fillId="3" borderId="30" xfId="2" applyFont="1" applyFill="1" applyBorder="1">
      <alignment vertical="center"/>
    </xf>
    <xf numFmtId="14" fontId="11" fillId="0" borderId="0" xfId="0" applyNumberFormat="1" applyFont="1" applyBorder="1" applyAlignment="1">
      <alignment horizontal="center" vertical="center" shrinkToFit="1"/>
    </xf>
    <xf numFmtId="0" fontId="7" fillId="2" borderId="0" xfId="0" applyFont="1" applyFill="1" applyBorder="1" applyAlignment="1">
      <alignment horizontal="center" wrapText="1"/>
    </xf>
    <xf numFmtId="0" fontId="7" fillId="0" borderId="27" xfId="0" applyFont="1" applyBorder="1" applyAlignment="1">
      <alignment horizontal="center" vertical="center"/>
    </xf>
    <xf numFmtId="0" fontId="7" fillId="0" borderId="0" xfId="0" applyFont="1" applyAlignment="1">
      <alignment horizontal="center" vertical="center"/>
    </xf>
    <xf numFmtId="0" fontId="7" fillId="0" borderId="27" xfId="0" applyFont="1" applyFill="1" applyBorder="1" applyAlignment="1">
      <alignment vertical="center"/>
    </xf>
    <xf numFmtId="181" fontId="36" fillId="0" borderId="27" xfId="0" applyNumberFormat="1" applyFont="1" applyFill="1" applyBorder="1" applyAlignment="1">
      <alignment vertical="center"/>
    </xf>
    <xf numFmtId="0" fontId="0" fillId="0" borderId="0" xfId="0" applyAlignment="1">
      <alignment horizontal="right" vertical="center"/>
    </xf>
    <xf numFmtId="0" fontId="20" fillId="5" borderId="4" xfId="0" applyFont="1" applyFill="1" applyBorder="1" applyAlignment="1">
      <alignment horizontal="left" vertical="center" wrapText="1" shrinkToFit="1"/>
    </xf>
    <xf numFmtId="0" fontId="3" fillId="0" borderId="0" xfId="0" applyFont="1" applyFill="1" applyBorder="1" applyAlignment="1">
      <alignment vertical="center" wrapText="1"/>
    </xf>
    <xf numFmtId="0" fontId="24"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0" xfId="0" applyFont="1" applyFill="1" applyAlignment="1">
      <alignment vertical="center" wrapText="1"/>
    </xf>
    <xf numFmtId="0" fontId="12" fillId="0" borderId="0" xfId="0" applyFont="1" applyFill="1" applyBorder="1" applyAlignment="1">
      <alignment vertical="center"/>
    </xf>
    <xf numFmtId="0" fontId="12" fillId="0" borderId="15" xfId="0" applyFont="1" applyFill="1" applyBorder="1" applyAlignment="1">
      <alignment vertical="center"/>
    </xf>
    <xf numFmtId="0" fontId="40" fillId="0" borderId="15" xfId="0" applyFont="1" applyFill="1" applyBorder="1" applyAlignment="1">
      <alignment vertical="center"/>
    </xf>
    <xf numFmtId="0" fontId="20" fillId="0" borderId="15" xfId="0" applyFont="1" applyFill="1" applyBorder="1" applyAlignment="1">
      <alignment vertical="center"/>
    </xf>
    <xf numFmtId="14" fontId="13" fillId="0" borderId="4" xfId="0" applyNumberFormat="1" applyFont="1" applyFill="1" applyBorder="1" applyAlignment="1">
      <alignment horizontal="left" vertical="center" indent="1" shrinkToFit="1"/>
    </xf>
    <xf numFmtId="0" fontId="10" fillId="6" borderId="0" xfId="0" applyFont="1" applyFill="1" applyBorder="1" applyAlignment="1">
      <alignment horizontal="left" vertical="center" wrapText="1" indent="1"/>
    </xf>
    <xf numFmtId="180" fontId="27" fillId="5" borderId="16" xfId="0" applyNumberFormat="1" applyFont="1" applyFill="1" applyBorder="1" applyAlignment="1">
      <alignment horizontal="left" vertical="center" indent="1"/>
    </xf>
    <xf numFmtId="0" fontId="3" fillId="0" borderId="4" xfId="0" applyFont="1" applyFill="1" applyBorder="1" applyAlignment="1">
      <alignment vertical="center" wrapText="1" shrinkToFit="1"/>
    </xf>
    <xf numFmtId="0" fontId="41" fillId="5" borderId="33" xfId="0" quotePrefix="1" applyFont="1" applyFill="1" applyBorder="1" applyAlignment="1">
      <alignment horizontal="left" vertical="center"/>
    </xf>
    <xf numFmtId="0" fontId="41" fillId="5" borderId="35" xfId="0" applyFont="1" applyFill="1" applyBorder="1" applyAlignment="1">
      <alignment horizontal="left" vertical="center"/>
    </xf>
    <xf numFmtId="0" fontId="3" fillId="0" borderId="4" xfId="0" applyFont="1" applyFill="1" applyBorder="1" applyAlignment="1">
      <alignment horizontal="left" vertical="center" indent="1"/>
    </xf>
    <xf numFmtId="0" fontId="10" fillId="6" borderId="4" xfId="0" applyFont="1" applyFill="1" applyBorder="1" applyAlignment="1">
      <alignment horizontal="left" vertical="center" wrapText="1" indent="1"/>
    </xf>
    <xf numFmtId="0" fontId="3" fillId="0" borderId="14" xfId="0" applyFont="1" applyFill="1" applyBorder="1" applyAlignment="1">
      <alignment horizontal="left" vertical="center" indent="1"/>
    </xf>
    <xf numFmtId="178" fontId="3" fillId="0" borderId="14" xfId="0" applyNumberFormat="1" applyFont="1" applyFill="1" applyBorder="1" applyAlignment="1">
      <alignment horizontal="left" vertical="center" indent="1"/>
    </xf>
    <xf numFmtId="179" fontId="27" fillId="5" borderId="16" xfId="0" applyNumberFormat="1" applyFont="1" applyFill="1" applyBorder="1" applyAlignment="1">
      <alignment horizontal="left" vertical="center" indent="1"/>
    </xf>
    <xf numFmtId="0" fontId="10" fillId="6" borderId="14" xfId="0" applyFont="1" applyFill="1" applyBorder="1" applyAlignment="1">
      <alignment horizontal="left" vertical="center" wrapText="1" indent="1"/>
    </xf>
    <xf numFmtId="0" fontId="3" fillId="0" borderId="4" xfId="0" applyFont="1" applyFill="1" applyBorder="1" applyAlignment="1">
      <alignment horizontal="left" vertical="center" indent="1" shrinkToFit="1"/>
    </xf>
    <xf numFmtId="14" fontId="3" fillId="0" borderId="4" xfId="0" applyNumberFormat="1" applyFont="1" applyFill="1" applyBorder="1" applyAlignment="1">
      <alignment horizontal="left" vertical="center" indent="1" shrinkToFit="1"/>
    </xf>
    <xf numFmtId="176" fontId="3" fillId="0" borderId="4" xfId="0" applyNumberFormat="1" applyFont="1" applyFill="1" applyBorder="1" applyAlignment="1">
      <alignment horizontal="left" vertical="center" indent="1" shrinkToFit="1"/>
    </xf>
    <xf numFmtId="0" fontId="3" fillId="0" borderId="4" xfId="0" applyFont="1" applyFill="1" applyBorder="1" applyAlignment="1">
      <alignment horizontal="left" vertical="center" wrapText="1" indent="1" shrinkToFit="1"/>
    </xf>
    <xf numFmtId="177" fontId="3" fillId="0" borderId="4" xfId="0" applyNumberFormat="1" applyFont="1" applyFill="1" applyBorder="1" applyAlignment="1">
      <alignment horizontal="left" vertical="center" indent="1" shrinkToFit="1"/>
    </xf>
    <xf numFmtId="0" fontId="10" fillId="6" borderId="0" xfId="0" applyFont="1" applyFill="1" applyBorder="1" applyAlignment="1">
      <alignment horizontal="center" vertical="center"/>
    </xf>
    <xf numFmtId="0" fontId="7" fillId="0" borderId="4" xfId="0" applyFont="1" applyFill="1" applyBorder="1" applyAlignment="1">
      <alignment horizontal="left" vertical="center" indent="1" shrinkToFit="1"/>
    </xf>
    <xf numFmtId="0" fontId="20" fillId="0" borderId="0" xfId="0" applyFont="1" applyFill="1" applyBorder="1" applyAlignment="1">
      <alignment vertical="center"/>
    </xf>
    <xf numFmtId="182" fontId="10" fillId="6" borderId="4" xfId="0" applyNumberFormat="1" applyFont="1" applyFill="1" applyBorder="1" applyAlignment="1">
      <alignment horizontal="center" vertical="center" wrapText="1"/>
    </xf>
    <xf numFmtId="182" fontId="7" fillId="5" borderId="4" xfId="0" applyNumberFormat="1" applyFont="1" applyFill="1" applyBorder="1" applyAlignment="1">
      <alignment horizontal="center" vertical="center" shrinkToFit="1"/>
    </xf>
    <xf numFmtId="182" fontId="37" fillId="0" borderId="0" xfId="0" applyNumberFormat="1" applyFont="1" applyFill="1" applyBorder="1" applyAlignment="1">
      <alignment horizontal="center" vertical="center"/>
    </xf>
    <xf numFmtId="182" fontId="7" fillId="5" borderId="4" xfId="0" applyNumberFormat="1" applyFont="1" applyFill="1" applyBorder="1" applyAlignment="1">
      <alignment horizontal="center" vertical="center" wrapText="1" shrinkToFit="1"/>
    </xf>
    <xf numFmtId="182" fontId="38" fillId="0" borderId="0" xfId="0" applyNumberFormat="1" applyFont="1" applyFill="1" applyBorder="1" applyAlignment="1">
      <alignment horizontal="center" vertical="center"/>
    </xf>
    <xf numFmtId="182" fontId="37" fillId="0" borderId="15" xfId="0" applyNumberFormat="1" applyFont="1" applyFill="1" applyBorder="1" applyAlignment="1">
      <alignment horizontal="center" vertical="center"/>
    </xf>
    <xf numFmtId="182" fontId="7" fillId="5" borderId="4" xfId="0" applyNumberFormat="1" applyFont="1" applyFill="1" applyBorder="1" applyAlignment="1">
      <alignment horizontal="center" vertical="center"/>
    </xf>
    <xf numFmtId="182" fontId="38" fillId="0" borderId="15" xfId="0" applyNumberFormat="1" applyFont="1" applyFill="1" applyBorder="1" applyAlignment="1">
      <alignment horizontal="center" vertical="center"/>
    </xf>
    <xf numFmtId="182" fontId="39" fillId="5" borderId="4" xfId="0" applyNumberFormat="1" applyFont="1" applyFill="1" applyBorder="1" applyAlignment="1">
      <alignment horizontal="center" vertical="center"/>
    </xf>
    <xf numFmtId="182" fontId="7" fillId="5" borderId="4" xfId="3" applyNumberFormat="1" applyFont="1" applyFill="1" applyBorder="1" applyAlignment="1">
      <alignment horizontal="center" vertical="center"/>
    </xf>
    <xf numFmtId="0" fontId="0" fillId="0" borderId="17" xfId="0" applyFill="1" applyBorder="1" applyAlignment="1">
      <alignment vertical="center" wrapText="1"/>
    </xf>
    <xf numFmtId="0" fontId="0" fillId="0" borderId="17" xfId="0" applyFill="1" applyBorder="1">
      <alignment vertical="center"/>
    </xf>
    <xf numFmtId="0" fontId="0" fillId="0" borderId="25" xfId="0" applyFill="1" applyBorder="1">
      <alignment vertical="center"/>
    </xf>
    <xf numFmtId="0" fontId="20" fillId="5" borderId="4" xfId="0" applyFont="1" applyFill="1" applyBorder="1" applyAlignment="1">
      <alignment horizontal="center" vertical="center" wrapText="1"/>
    </xf>
    <xf numFmtId="182" fontId="7" fillId="5" borderId="39" xfId="0" applyNumberFormat="1" applyFont="1" applyFill="1" applyBorder="1" applyAlignment="1">
      <alignment horizontal="center" vertical="center" wrapText="1" shrinkToFit="1"/>
    </xf>
    <xf numFmtId="0" fontId="3" fillId="0" borderId="39" xfId="0" applyFont="1" applyFill="1" applyBorder="1" applyAlignment="1">
      <alignment vertical="center" wrapText="1" shrinkToFit="1"/>
    </xf>
    <xf numFmtId="0" fontId="3" fillId="0" borderId="4" xfId="3" applyNumberFormat="1" applyFont="1" applyFill="1" applyBorder="1" applyAlignment="1">
      <alignment horizontal="left" vertical="center" indent="1"/>
    </xf>
    <xf numFmtId="0" fontId="3" fillId="0" borderId="4" xfId="0" applyNumberFormat="1" applyFont="1" applyFill="1" applyBorder="1" applyAlignment="1">
      <alignment horizontal="left" vertical="center" indent="1"/>
    </xf>
    <xf numFmtId="0" fontId="20" fillId="0" borderId="0" xfId="0" applyNumberFormat="1" applyFont="1" applyFill="1" applyBorder="1" applyAlignment="1">
      <alignment vertical="center"/>
    </xf>
    <xf numFmtId="0" fontId="3" fillId="0" borderId="14" xfId="0" applyNumberFormat="1" applyFont="1" applyFill="1" applyBorder="1" applyAlignment="1">
      <alignment horizontal="left" vertical="center" indent="1"/>
    </xf>
    <xf numFmtId="0" fontId="27" fillId="5" borderId="16" xfId="0" applyNumberFormat="1" applyFont="1" applyFill="1" applyBorder="1" applyAlignment="1">
      <alignment horizontal="left" vertical="center" indent="1"/>
    </xf>
    <xf numFmtId="0" fontId="24" fillId="0" borderId="0" xfId="0" applyFont="1" applyBorder="1" applyAlignment="1">
      <alignment vertical="center"/>
    </xf>
    <xf numFmtId="0" fontId="42" fillId="0" borderId="0" xfId="0" applyFont="1" applyFill="1" applyBorder="1" applyAlignment="1">
      <alignment vertical="center"/>
    </xf>
    <xf numFmtId="0" fontId="3" fillId="0" borderId="4" xfId="0" applyFont="1" applyFill="1" applyBorder="1" applyAlignment="1">
      <alignment horizontal="left" vertical="center" indent="1" shrinkToFit="1"/>
    </xf>
    <xf numFmtId="0" fontId="3" fillId="0" borderId="4" xfId="0" applyFont="1" applyFill="1" applyBorder="1" applyAlignment="1">
      <alignment horizontal="left" vertical="center" indent="1" shrinkToFit="1"/>
    </xf>
    <xf numFmtId="0" fontId="10" fillId="6" borderId="4" xfId="0" applyFont="1" applyFill="1" applyBorder="1" applyAlignment="1">
      <alignment horizontal="left" vertical="center" wrapText="1" indent="1"/>
    </xf>
    <xf numFmtId="0" fontId="3" fillId="0" borderId="4" xfId="0" applyFont="1" applyFill="1" applyBorder="1" applyAlignment="1">
      <alignment vertical="center" wrapText="1" shrinkToFit="1"/>
    </xf>
    <xf numFmtId="0" fontId="3" fillId="0" borderId="4" xfId="0" applyFont="1" applyFill="1" applyBorder="1" applyAlignment="1">
      <alignment horizontal="left" vertical="center" indent="1"/>
    </xf>
    <xf numFmtId="0" fontId="3" fillId="0" borderId="14" xfId="0" applyFont="1" applyFill="1" applyBorder="1" applyAlignment="1">
      <alignment horizontal="left" vertical="center" indent="1"/>
    </xf>
    <xf numFmtId="179" fontId="27" fillId="5" borderId="16" xfId="0" applyNumberFormat="1" applyFont="1" applyFill="1" applyBorder="1" applyAlignment="1">
      <alignment horizontal="left" vertical="center" indent="1"/>
    </xf>
    <xf numFmtId="178" fontId="3" fillId="0" borderId="14" xfId="0" applyNumberFormat="1" applyFont="1" applyFill="1" applyBorder="1" applyAlignment="1">
      <alignment horizontal="left" vertical="center" indent="1"/>
    </xf>
    <xf numFmtId="0" fontId="20" fillId="0" borderId="0" xfId="0" applyFont="1" applyFill="1" applyBorder="1" applyAlignment="1">
      <alignment vertical="center"/>
    </xf>
    <xf numFmtId="0" fontId="22" fillId="3" borderId="2" xfId="2" applyFont="1" applyFill="1" applyBorder="1" applyAlignment="1">
      <alignment vertical="center" wrapText="1"/>
    </xf>
    <xf numFmtId="0" fontId="21" fillId="4" borderId="2" xfId="2" applyFont="1" applyFill="1" applyBorder="1" applyAlignment="1">
      <alignment horizontal="center" vertical="center" wrapText="1" shrinkToFit="1"/>
    </xf>
    <xf numFmtId="184" fontId="27" fillId="5" borderId="16" xfId="0" applyNumberFormat="1" applyFont="1" applyFill="1" applyBorder="1" applyAlignment="1">
      <alignment horizontal="left" vertical="center" indent="1"/>
    </xf>
    <xf numFmtId="184" fontId="3" fillId="0" borderId="4" xfId="3" applyNumberFormat="1" applyFont="1" applyFill="1" applyBorder="1" applyAlignment="1">
      <alignment horizontal="left" vertical="center" indent="1"/>
    </xf>
    <xf numFmtId="0" fontId="3" fillId="0" borderId="4" xfId="0" applyFont="1" applyFill="1" applyBorder="1" applyAlignment="1">
      <alignment horizontal="left" vertical="center" indent="1" shrinkToFit="1"/>
    </xf>
    <xf numFmtId="0" fontId="21" fillId="4" borderId="29" xfId="2" applyFont="1" applyFill="1" applyBorder="1" applyAlignment="1">
      <alignment horizontal="center" vertical="center" shrinkToFit="1"/>
    </xf>
    <xf numFmtId="0" fontId="10" fillId="6" borderId="0" xfId="0" applyFont="1" applyFill="1" applyBorder="1" applyAlignment="1">
      <alignment horizontal="center" vertical="center"/>
    </xf>
    <xf numFmtId="0" fontId="10" fillId="6" borderId="4" xfId="0" applyFont="1" applyFill="1" applyBorder="1" applyAlignment="1">
      <alignment horizontal="left" vertical="center" wrapText="1" indent="1"/>
    </xf>
    <xf numFmtId="0" fontId="3" fillId="0" borderId="4" xfId="0" applyFont="1" applyFill="1" applyBorder="1" applyAlignment="1">
      <alignment horizontal="left" vertical="center" indent="1" shrinkToFit="1"/>
    </xf>
    <xf numFmtId="0" fontId="7" fillId="0" borderId="4" xfId="0" applyFont="1" applyFill="1" applyBorder="1" applyAlignment="1">
      <alignment horizontal="left" vertical="center" indent="1" shrinkToFit="1"/>
    </xf>
    <xf numFmtId="177" fontId="3" fillId="0" borderId="4" xfId="0" applyNumberFormat="1" applyFont="1" applyFill="1" applyBorder="1" applyAlignment="1">
      <alignment horizontal="left" vertical="center" indent="1" shrinkToFit="1"/>
    </xf>
    <xf numFmtId="14" fontId="3" fillId="0" borderId="4" xfId="0" applyNumberFormat="1" applyFont="1" applyFill="1" applyBorder="1" applyAlignment="1">
      <alignment horizontal="left" vertical="center" indent="1" shrinkToFit="1"/>
    </xf>
    <xf numFmtId="0" fontId="3" fillId="0" borderId="4" xfId="0" applyFont="1" applyFill="1" applyBorder="1" applyAlignment="1">
      <alignment horizontal="left" vertical="center" wrapText="1" indent="1" shrinkToFit="1"/>
    </xf>
    <xf numFmtId="0" fontId="3" fillId="0" borderId="4" xfId="0" applyFont="1" applyFill="1" applyBorder="1" applyAlignment="1">
      <alignment vertical="center" wrapText="1" shrinkToFit="1"/>
    </xf>
    <xf numFmtId="176" fontId="3" fillId="0" borderId="4" xfId="0" applyNumberFormat="1" applyFont="1" applyFill="1" applyBorder="1" applyAlignment="1">
      <alignment horizontal="left" vertical="center" indent="1" shrinkToFit="1"/>
    </xf>
    <xf numFmtId="178" fontId="3" fillId="0" borderId="14" xfId="0" applyNumberFormat="1" applyFont="1" applyFill="1" applyBorder="1" applyAlignment="1">
      <alignment horizontal="left" vertical="center" indent="1"/>
    </xf>
    <xf numFmtId="179" fontId="27" fillId="5" borderId="16" xfId="0" applyNumberFormat="1" applyFont="1" applyFill="1" applyBorder="1" applyAlignment="1">
      <alignment horizontal="left" vertical="center" indent="1"/>
    </xf>
    <xf numFmtId="0" fontId="3" fillId="0" borderId="4" xfId="0" applyFont="1" applyFill="1" applyBorder="1" applyAlignment="1">
      <alignment horizontal="left" vertical="center" indent="1"/>
    </xf>
    <xf numFmtId="0" fontId="10" fillId="6" borderId="14" xfId="0" applyFont="1" applyFill="1" applyBorder="1" applyAlignment="1">
      <alignment horizontal="left" vertical="center" wrapText="1" indent="1"/>
    </xf>
    <xf numFmtId="0" fontId="3" fillId="0" borderId="14" xfId="0" applyFont="1" applyFill="1" applyBorder="1" applyAlignment="1">
      <alignment horizontal="left" vertical="center" indent="1"/>
    </xf>
    <xf numFmtId="0" fontId="16" fillId="2" borderId="0" xfId="0" applyFont="1" applyFill="1" applyBorder="1" applyAlignment="1">
      <alignment vertical="center" wrapText="1"/>
    </xf>
    <xf numFmtId="0" fontId="41" fillId="5" borderId="33" xfId="0" quotePrefix="1" applyFont="1" applyFill="1" applyBorder="1" applyAlignment="1">
      <alignment horizontal="left" vertical="center"/>
    </xf>
    <xf numFmtId="0" fontId="41" fillId="5" borderId="35" xfId="0" applyFont="1" applyFill="1" applyBorder="1" applyAlignment="1">
      <alignment horizontal="left" vertical="center"/>
    </xf>
    <xf numFmtId="0" fontId="20" fillId="0" borderId="0" xfId="0" applyFont="1" applyFill="1" applyBorder="1" applyAlignment="1">
      <alignment vertical="center"/>
    </xf>
    <xf numFmtId="0" fontId="0" fillId="0" borderId="0" xfId="0" applyBorder="1">
      <alignment vertical="center"/>
    </xf>
    <xf numFmtId="0" fontId="35" fillId="0" borderId="26" xfId="4" applyFont="1" applyFill="1" applyBorder="1" applyAlignment="1">
      <alignment horizontal="left" vertical="center" wrapText="1" indent="3"/>
    </xf>
    <xf numFmtId="0" fontId="0" fillId="0" borderId="26" xfId="0" applyBorder="1" applyAlignment="1">
      <alignment vertical="center" wrapText="1"/>
    </xf>
    <xf numFmtId="0" fontId="16" fillId="0" borderId="0" xfId="0" applyFont="1" applyFill="1" applyBorder="1" applyAlignment="1">
      <alignment vertical="center" wrapText="1"/>
    </xf>
    <xf numFmtId="0" fontId="16" fillId="0" borderId="0" xfId="0" applyFont="1" applyFill="1" applyBorder="1" applyAlignment="1">
      <alignment vertical="center"/>
    </xf>
    <xf numFmtId="0" fontId="16" fillId="0" borderId="0" xfId="0" applyFont="1" applyFill="1" applyBorder="1" applyAlignment="1">
      <alignment horizontal="left" vertical="center" wrapText="1"/>
    </xf>
    <xf numFmtId="0" fontId="28" fillId="9" borderId="0" xfId="0" applyFont="1" applyFill="1">
      <alignment vertical="center"/>
    </xf>
    <xf numFmtId="0" fontId="0" fillId="9" borderId="0" xfId="0" applyFill="1">
      <alignment vertical="center"/>
    </xf>
    <xf numFmtId="0" fontId="46"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0" fontId="8" fillId="0" borderId="0" xfId="0" applyFont="1" applyAlignment="1">
      <alignment horizontal="left" vertical="center"/>
    </xf>
    <xf numFmtId="0" fontId="8" fillId="0" borderId="0" xfId="0" applyFont="1" applyAlignment="1">
      <alignment vertical="center"/>
    </xf>
    <xf numFmtId="0" fontId="3" fillId="0" borderId="4" xfId="0" applyFont="1" applyFill="1" applyBorder="1" applyAlignment="1">
      <alignment horizontal="left" vertical="center" indent="1" shrinkToFit="1"/>
    </xf>
    <xf numFmtId="0" fontId="47" fillId="0" borderId="26" xfId="4" applyFont="1" applyBorder="1" applyAlignment="1">
      <alignment horizontal="center" vertical="center"/>
    </xf>
    <xf numFmtId="0" fontId="34" fillId="0" borderId="44" xfId="4" applyBorder="1" applyAlignment="1">
      <alignment horizontal="center" vertical="center"/>
    </xf>
    <xf numFmtId="0" fontId="20" fillId="7" borderId="36" xfId="0" applyFont="1" applyFill="1" applyBorder="1" applyAlignment="1">
      <alignment horizontal="left" vertical="center" wrapText="1" indent="1" shrinkToFit="1"/>
    </xf>
    <xf numFmtId="0" fontId="20" fillId="7" borderId="37" xfId="0" applyFont="1" applyFill="1" applyBorder="1" applyAlignment="1">
      <alignment horizontal="left" vertical="center" wrapText="1" indent="1" shrinkToFit="1"/>
    </xf>
    <xf numFmtId="0" fontId="20" fillId="7" borderId="38" xfId="0" applyFont="1" applyFill="1" applyBorder="1" applyAlignment="1">
      <alignment horizontal="left" vertical="center" wrapText="1" indent="1" shrinkToFit="1"/>
    </xf>
    <xf numFmtId="0" fontId="20" fillId="5" borderId="14" xfId="0" applyFont="1" applyFill="1" applyBorder="1" applyAlignment="1">
      <alignment vertical="center" shrinkToFit="1"/>
    </xf>
    <xf numFmtId="0" fontId="20" fillId="5" borderId="15" xfId="0" applyFont="1" applyFill="1" applyBorder="1" applyAlignment="1">
      <alignment vertical="center" shrinkToFit="1"/>
    </xf>
    <xf numFmtId="0" fontId="20" fillId="5" borderId="16" xfId="0" applyFont="1" applyFill="1" applyBorder="1" applyAlignment="1">
      <alignment vertical="center" shrinkToFit="1"/>
    </xf>
    <xf numFmtId="0" fontId="20" fillId="5" borderId="14" xfId="0" applyFont="1" applyFill="1" applyBorder="1" applyAlignment="1">
      <alignment horizontal="center" vertical="center" shrinkToFit="1"/>
    </xf>
    <xf numFmtId="0" fontId="20" fillId="5" borderId="15" xfId="0" applyFont="1" applyFill="1" applyBorder="1" applyAlignment="1">
      <alignment horizontal="center" vertical="center" shrinkToFit="1"/>
    </xf>
    <xf numFmtId="0" fontId="20" fillId="5" borderId="16" xfId="0" applyFont="1" applyFill="1" applyBorder="1" applyAlignment="1">
      <alignment horizontal="center" vertical="center" shrinkToFit="1"/>
    </xf>
    <xf numFmtId="0" fontId="20" fillId="0" borderId="27" xfId="0" applyFont="1" applyFill="1" applyBorder="1" applyAlignment="1">
      <alignment horizontal="center" vertical="center" wrapText="1" shrinkToFit="1"/>
    </xf>
    <xf numFmtId="0" fontId="10" fillId="6" borderId="14" xfId="0" applyFont="1" applyFill="1" applyBorder="1" applyAlignment="1">
      <alignment horizontal="left" vertical="center" wrapText="1" indent="1"/>
    </xf>
    <xf numFmtId="0" fontId="10" fillId="6" borderId="15" xfId="0" applyFont="1" applyFill="1" applyBorder="1" applyAlignment="1">
      <alignment horizontal="left" vertical="center" wrapText="1" indent="1"/>
    </xf>
    <xf numFmtId="0" fontId="10" fillId="6" borderId="16" xfId="0" applyFont="1" applyFill="1" applyBorder="1" applyAlignment="1">
      <alignment horizontal="left" vertical="center" wrapText="1" indent="1"/>
    </xf>
    <xf numFmtId="0" fontId="3" fillId="0" borderId="14" xfId="0" applyFont="1" applyFill="1" applyBorder="1" applyAlignment="1">
      <alignment vertical="center" wrapText="1" shrinkToFit="1"/>
    </xf>
    <xf numFmtId="0" fontId="3" fillId="0" borderId="15" xfId="0" applyFont="1" applyFill="1" applyBorder="1" applyAlignment="1">
      <alignment vertical="center" wrapText="1" shrinkToFit="1"/>
    </xf>
    <xf numFmtId="0" fontId="3" fillId="0" borderId="41" xfId="0" applyFont="1" applyFill="1" applyBorder="1" applyAlignment="1">
      <alignment vertical="center" wrapText="1" shrinkToFit="1"/>
    </xf>
    <xf numFmtId="0" fontId="3" fillId="0" borderId="16" xfId="0" applyFont="1" applyFill="1" applyBorder="1" applyAlignment="1">
      <alignment vertical="center" wrapText="1" shrinkToFit="1"/>
    </xf>
    <xf numFmtId="0" fontId="3" fillId="0" borderId="4" xfId="0" applyFont="1" applyFill="1" applyBorder="1" applyAlignment="1">
      <alignment vertical="center" wrapText="1" shrinkToFit="1"/>
    </xf>
    <xf numFmtId="178" fontId="3" fillId="0" borderId="4" xfId="0" applyNumberFormat="1" applyFont="1" applyFill="1" applyBorder="1" applyAlignment="1">
      <alignment horizontal="left" vertical="center" indent="1"/>
    </xf>
    <xf numFmtId="178" fontId="3" fillId="0" borderId="14" xfId="0" applyNumberFormat="1" applyFont="1" applyFill="1" applyBorder="1" applyAlignment="1">
      <alignment horizontal="left" vertical="center" indent="1"/>
    </xf>
    <xf numFmtId="0" fontId="16" fillId="2" borderId="0" xfId="0" applyFont="1" applyFill="1" applyBorder="1" applyAlignment="1">
      <alignment horizontal="left" vertical="center" indent="2"/>
    </xf>
    <xf numFmtId="179" fontId="27" fillId="5" borderId="14" xfId="0" applyNumberFormat="1" applyFont="1" applyFill="1" applyBorder="1" applyAlignment="1">
      <alignment horizontal="left" vertical="center" indent="1"/>
    </xf>
    <xf numFmtId="179" fontId="27" fillId="5" borderId="15" xfId="0" applyNumberFormat="1" applyFont="1" applyFill="1" applyBorder="1" applyAlignment="1">
      <alignment horizontal="left" vertical="center" indent="1"/>
    </xf>
    <xf numFmtId="179" fontId="27" fillId="5" borderId="16" xfId="0" applyNumberFormat="1" applyFont="1" applyFill="1" applyBorder="1" applyAlignment="1">
      <alignment horizontal="left" vertical="center" indent="1"/>
    </xf>
    <xf numFmtId="183" fontId="3" fillId="0" borderId="4" xfId="3" applyNumberFormat="1" applyFont="1" applyFill="1" applyBorder="1" applyAlignment="1">
      <alignment horizontal="left" vertical="center" indent="1"/>
    </xf>
    <xf numFmtId="0" fontId="3" fillId="0" borderId="4" xfId="0" applyFont="1" applyFill="1" applyBorder="1" applyAlignment="1">
      <alignment horizontal="left" vertical="center" indent="1"/>
    </xf>
    <xf numFmtId="0" fontId="3" fillId="0" borderId="14" xfId="0" applyFont="1" applyFill="1" applyBorder="1" applyAlignment="1">
      <alignment horizontal="left" vertical="center" indent="1"/>
    </xf>
    <xf numFmtId="14" fontId="3" fillId="0" borderId="4" xfId="0" applyNumberFormat="1" applyFont="1" applyFill="1" applyBorder="1" applyAlignment="1">
      <alignment horizontal="left" vertical="center" indent="1"/>
    </xf>
    <xf numFmtId="187" fontId="27" fillId="5" borderId="14" xfId="0" applyNumberFormat="1" applyFont="1" applyFill="1" applyBorder="1" applyAlignment="1">
      <alignment horizontal="left" vertical="center" indent="1"/>
    </xf>
    <xf numFmtId="187" fontId="27" fillId="5" borderId="15" xfId="0" applyNumberFormat="1" applyFont="1" applyFill="1" applyBorder="1" applyAlignment="1">
      <alignment horizontal="left" vertical="center" indent="1"/>
    </xf>
    <xf numFmtId="187" fontId="27" fillId="5" borderId="16" xfId="0" applyNumberFormat="1" applyFont="1" applyFill="1" applyBorder="1" applyAlignment="1">
      <alignment horizontal="left" vertical="center" indent="1"/>
    </xf>
    <xf numFmtId="0" fontId="45" fillId="2" borderId="0" xfId="0" applyFont="1" applyFill="1" applyBorder="1" applyAlignment="1">
      <alignment vertical="center" wrapText="1"/>
    </xf>
    <xf numFmtId="0" fontId="10" fillId="6" borderId="40" xfId="0" applyFont="1" applyFill="1" applyBorder="1" applyAlignment="1">
      <alignment horizontal="left" vertical="center" wrapText="1" indent="1"/>
    </xf>
    <xf numFmtId="184" fontId="39" fillId="5" borderId="14" xfId="0" applyNumberFormat="1" applyFont="1" applyFill="1" applyBorder="1" applyAlignment="1">
      <alignment horizontal="center" vertical="center"/>
    </xf>
    <xf numFmtId="184" fontId="39" fillId="5" borderId="15" xfId="0" applyNumberFormat="1" applyFont="1" applyFill="1" applyBorder="1" applyAlignment="1">
      <alignment horizontal="center" vertical="center"/>
    </xf>
    <xf numFmtId="184" fontId="39" fillId="5" borderId="16" xfId="0" applyNumberFormat="1" applyFont="1" applyFill="1" applyBorder="1" applyAlignment="1">
      <alignment horizontal="center" vertical="center"/>
    </xf>
    <xf numFmtId="0" fontId="16" fillId="0" borderId="0" xfId="0" applyFont="1" applyFill="1" applyBorder="1" applyAlignment="1">
      <alignment horizontal="left" vertical="center" wrapText="1" indent="2"/>
    </xf>
    <xf numFmtId="0" fontId="16" fillId="0" borderId="0" xfId="0" applyFont="1" applyFill="1" applyBorder="1" applyAlignment="1">
      <alignment horizontal="left" vertical="center" indent="2"/>
    </xf>
    <xf numFmtId="186" fontId="3" fillId="0" borderId="4" xfId="0" applyNumberFormat="1" applyFont="1" applyFill="1" applyBorder="1" applyAlignment="1">
      <alignment horizontal="left" vertical="center" indent="1"/>
    </xf>
    <xf numFmtId="186" fontId="3" fillId="0" borderId="14" xfId="0" applyNumberFormat="1" applyFont="1" applyFill="1" applyBorder="1" applyAlignment="1">
      <alignment horizontal="left" vertical="center" indent="1"/>
    </xf>
    <xf numFmtId="0" fontId="16" fillId="2" borderId="0" xfId="0" applyFont="1" applyFill="1" applyBorder="1" applyAlignment="1">
      <alignment vertical="center" wrapText="1"/>
    </xf>
    <xf numFmtId="0" fontId="10" fillId="6" borderId="4" xfId="0" applyFont="1" applyFill="1" applyBorder="1" applyAlignment="1">
      <alignment horizontal="left" vertical="center" wrapText="1" indent="1"/>
    </xf>
    <xf numFmtId="14" fontId="3" fillId="0" borderId="4" xfId="0" applyNumberFormat="1" applyFont="1" applyFill="1" applyBorder="1" applyAlignment="1">
      <alignment horizontal="left" vertical="center" indent="1" shrinkToFit="1"/>
    </xf>
    <xf numFmtId="0" fontId="3" fillId="0" borderId="4" xfId="0" applyFont="1" applyFill="1" applyBorder="1" applyAlignment="1">
      <alignment horizontal="left" vertical="center" indent="1" shrinkToFit="1"/>
    </xf>
    <xf numFmtId="0" fontId="3" fillId="5" borderId="4" xfId="0" applyFont="1" applyFill="1" applyBorder="1" applyAlignment="1">
      <alignment horizontal="left" vertical="center" indent="1" shrinkToFit="1"/>
    </xf>
    <xf numFmtId="0" fontId="3" fillId="0" borderId="14" xfId="0" applyFont="1" applyFill="1" applyBorder="1" applyAlignment="1">
      <alignment horizontal="left" vertical="center" indent="1" shrinkToFit="1"/>
    </xf>
    <xf numFmtId="0" fontId="3" fillId="0" borderId="15" xfId="0" applyFont="1" applyFill="1" applyBorder="1" applyAlignment="1">
      <alignment horizontal="left" vertical="center" indent="1" shrinkToFit="1"/>
    </xf>
    <xf numFmtId="0" fontId="3" fillId="0" borderId="16" xfId="0" applyFont="1" applyFill="1" applyBorder="1" applyAlignment="1">
      <alignment horizontal="left" vertical="center" indent="1" shrinkToFit="1"/>
    </xf>
    <xf numFmtId="185" fontId="3" fillId="5" borderId="4" xfId="0" applyNumberFormat="1" applyFont="1" applyFill="1" applyBorder="1" applyAlignment="1">
      <alignment horizontal="left" vertical="center" indent="1" shrinkToFit="1"/>
    </xf>
    <xf numFmtId="0" fontId="3" fillId="0" borderId="4" xfId="0" applyFont="1" applyFill="1" applyBorder="1" applyAlignment="1">
      <alignment horizontal="left" vertical="center" wrapText="1" indent="1" shrinkToFit="1"/>
    </xf>
    <xf numFmtId="177" fontId="3" fillId="0" borderId="4" xfId="0" applyNumberFormat="1" applyFont="1" applyFill="1" applyBorder="1" applyAlignment="1">
      <alignment horizontal="left" vertical="center" indent="1" shrinkToFit="1"/>
    </xf>
    <xf numFmtId="0" fontId="10" fillId="6" borderId="1" xfId="0" applyFont="1" applyFill="1" applyBorder="1" applyAlignment="1">
      <alignment horizontal="center" vertical="center" wrapText="1"/>
    </xf>
    <xf numFmtId="0" fontId="10" fillId="6" borderId="0" xfId="0" applyFont="1" applyFill="1" applyBorder="1" applyAlignment="1">
      <alignment horizontal="center" vertical="center"/>
    </xf>
    <xf numFmtId="0" fontId="14" fillId="7" borderId="5" xfId="0" applyFont="1" applyFill="1" applyBorder="1" applyAlignment="1">
      <alignment vertical="center" wrapText="1"/>
    </xf>
    <xf numFmtId="0" fontId="14" fillId="7" borderId="6" xfId="0" applyFont="1" applyFill="1" applyBorder="1" applyAlignment="1">
      <alignment vertical="center" wrapText="1"/>
    </xf>
    <xf numFmtId="0" fontId="14" fillId="7" borderId="7" xfId="0" applyFont="1" applyFill="1" applyBorder="1" applyAlignment="1">
      <alignment vertical="center" wrapText="1"/>
    </xf>
    <xf numFmtId="0" fontId="14" fillId="7" borderId="8" xfId="0" applyFont="1" applyFill="1" applyBorder="1" applyAlignment="1">
      <alignment vertical="center" wrapText="1"/>
    </xf>
    <xf numFmtId="0" fontId="14" fillId="7" borderId="0" xfId="0" applyFont="1" applyFill="1" applyBorder="1" applyAlignment="1">
      <alignment vertical="center" wrapText="1"/>
    </xf>
    <xf numFmtId="0" fontId="14" fillId="7" borderId="9" xfId="0" applyFont="1" applyFill="1" applyBorder="1" applyAlignment="1">
      <alignment vertical="center" wrapText="1"/>
    </xf>
    <xf numFmtId="0" fontId="14" fillId="7" borderId="10" xfId="0" applyFont="1" applyFill="1" applyBorder="1" applyAlignment="1">
      <alignment vertical="center" wrapText="1"/>
    </xf>
    <xf numFmtId="0" fontId="14" fillId="7" borderId="11" xfId="0" applyFont="1" applyFill="1" applyBorder="1" applyAlignment="1">
      <alignment vertical="center" wrapText="1"/>
    </xf>
    <xf numFmtId="0" fontId="14" fillId="7" borderId="12" xfId="0" applyFont="1" applyFill="1" applyBorder="1" applyAlignment="1">
      <alignment vertical="center" wrapText="1"/>
    </xf>
    <xf numFmtId="0" fontId="8" fillId="5" borderId="32" xfId="0" applyFont="1" applyFill="1" applyBorder="1" applyAlignment="1">
      <alignment horizontal="right" vertical="center"/>
    </xf>
    <xf numFmtId="0" fontId="8" fillId="5" borderId="34" xfId="0" applyFont="1" applyFill="1" applyBorder="1" applyAlignment="1">
      <alignment horizontal="right" vertical="center"/>
    </xf>
    <xf numFmtId="0" fontId="41" fillId="5" borderId="33" xfId="0" quotePrefix="1" applyFont="1" applyFill="1" applyBorder="1" applyAlignment="1">
      <alignment horizontal="left" vertical="center"/>
    </xf>
    <xf numFmtId="0" fontId="41" fillId="5" borderId="35" xfId="0" applyFont="1" applyFill="1" applyBorder="1" applyAlignment="1">
      <alignment horizontal="left" vertical="center"/>
    </xf>
    <xf numFmtId="181" fontId="36" fillId="5" borderId="31" xfId="0" applyNumberFormat="1" applyFont="1" applyFill="1" applyBorder="1" applyAlignment="1">
      <alignment horizontal="center" vertical="center"/>
    </xf>
    <xf numFmtId="181" fontId="36" fillId="5" borderId="28" xfId="0" applyNumberFormat="1" applyFont="1" applyFill="1" applyBorder="1" applyAlignment="1">
      <alignment horizontal="center" vertical="center"/>
    </xf>
    <xf numFmtId="0" fontId="23" fillId="7" borderId="5" xfId="0" applyFont="1" applyFill="1" applyBorder="1" applyAlignment="1">
      <alignment vertical="center" wrapText="1"/>
    </xf>
    <xf numFmtId="0" fontId="23" fillId="7" borderId="6" xfId="0" applyFont="1" applyFill="1" applyBorder="1" applyAlignment="1">
      <alignment vertical="center" wrapText="1"/>
    </xf>
    <xf numFmtId="0" fontId="23" fillId="7" borderId="7" xfId="0" applyFont="1" applyFill="1" applyBorder="1" applyAlignment="1">
      <alignment vertical="center" wrapText="1"/>
    </xf>
    <xf numFmtId="0" fontId="23" fillId="7" borderId="8" xfId="0" applyFont="1" applyFill="1" applyBorder="1" applyAlignment="1">
      <alignment vertical="center" wrapText="1"/>
    </xf>
    <xf numFmtId="0" fontId="23" fillId="7" borderId="0" xfId="0" applyFont="1" applyFill="1" applyBorder="1" applyAlignment="1">
      <alignment vertical="center" wrapText="1"/>
    </xf>
    <xf numFmtId="0" fontId="23" fillId="7" borderId="9" xfId="0" applyFont="1" applyFill="1" applyBorder="1" applyAlignment="1">
      <alignment vertical="center" wrapText="1"/>
    </xf>
    <xf numFmtId="0" fontId="23" fillId="7" borderId="10" xfId="0" applyFont="1" applyFill="1" applyBorder="1" applyAlignment="1">
      <alignment vertical="center" wrapText="1"/>
    </xf>
    <xf numFmtId="0" fontId="23" fillId="7" borderId="11" xfId="0" applyFont="1" applyFill="1" applyBorder="1" applyAlignment="1">
      <alignment vertical="center" wrapText="1"/>
    </xf>
    <xf numFmtId="0" fontId="23" fillId="7" borderId="12" xfId="0" applyFont="1" applyFill="1" applyBorder="1" applyAlignment="1">
      <alignment vertical="center" wrapText="1"/>
    </xf>
    <xf numFmtId="0" fontId="7" fillId="0" borderId="4" xfId="0" applyFont="1" applyFill="1" applyBorder="1" applyAlignment="1">
      <alignment horizontal="left" vertical="center" indent="1" shrinkToFit="1"/>
    </xf>
    <xf numFmtId="0" fontId="32" fillId="8" borderId="0" xfId="0" applyFont="1" applyFill="1" applyAlignment="1">
      <alignment horizontal="center" vertical="center"/>
    </xf>
    <xf numFmtId="0" fontId="0" fillId="0" borderId="42" xfId="0" applyFill="1" applyBorder="1" applyAlignment="1">
      <alignment vertical="center" wrapText="1"/>
    </xf>
    <xf numFmtId="0" fontId="0" fillId="0" borderId="43" xfId="0" applyFill="1" applyBorder="1" applyAlignment="1">
      <alignment vertical="center" wrapText="1"/>
    </xf>
    <xf numFmtId="0" fontId="0" fillId="0" borderId="20" xfId="0" applyFill="1" applyBorder="1" applyAlignment="1">
      <alignment vertical="center" wrapText="1"/>
    </xf>
    <xf numFmtId="0" fontId="0" fillId="0" borderId="21" xfId="0" applyFill="1" applyBorder="1" applyAlignment="1">
      <alignment vertical="center" wrapText="1"/>
    </xf>
    <xf numFmtId="0" fontId="31" fillId="8" borderId="0" xfId="0" applyFont="1" applyFill="1" applyAlignment="1">
      <alignment vertical="center"/>
    </xf>
    <xf numFmtId="0" fontId="33" fillId="8" borderId="22" xfId="0" quotePrefix="1" applyFont="1" applyFill="1" applyBorder="1" applyAlignment="1">
      <alignment horizontal="center" vertical="center"/>
    </xf>
    <xf numFmtId="0" fontId="33" fillId="8" borderId="23" xfId="0" quotePrefix="1" applyFont="1" applyFill="1" applyBorder="1" applyAlignment="1">
      <alignment horizontal="center" vertical="center"/>
    </xf>
    <xf numFmtId="0" fontId="33" fillId="8" borderId="24" xfId="0" quotePrefix="1" applyFont="1" applyFill="1" applyBorder="1" applyAlignment="1">
      <alignment horizontal="center" vertical="center"/>
    </xf>
    <xf numFmtId="0" fontId="21" fillId="4" borderId="29" xfId="2" applyFont="1" applyFill="1" applyBorder="1" applyAlignment="1">
      <alignment horizontal="center" vertical="center" shrinkToFit="1"/>
    </xf>
    <xf numFmtId="0" fontId="21" fillId="4" borderId="13" xfId="2" applyFont="1" applyFill="1" applyBorder="1" applyAlignment="1">
      <alignment horizontal="center" vertical="center" shrinkToFit="1"/>
    </xf>
    <xf numFmtId="0" fontId="10" fillId="6" borderId="1" xfId="0" applyFont="1" applyFill="1" applyBorder="1" applyAlignment="1">
      <alignment horizontal="center" vertical="center"/>
    </xf>
    <xf numFmtId="0" fontId="12" fillId="0" borderId="0" xfId="0" applyFont="1" applyFill="1" applyBorder="1" applyAlignment="1">
      <alignment horizontal="center" vertical="center"/>
    </xf>
    <xf numFmtId="0" fontId="10" fillId="6" borderId="4" xfId="0" applyFont="1" applyFill="1" applyBorder="1" applyAlignment="1">
      <alignment horizontal="center" vertical="center" wrapText="1"/>
    </xf>
    <xf numFmtId="0" fontId="3" fillId="2" borderId="4" xfId="0" applyFont="1" applyFill="1" applyBorder="1" applyAlignment="1">
      <alignment horizontal="left" vertical="center" indent="1" shrinkToFit="1"/>
    </xf>
    <xf numFmtId="0" fontId="7" fillId="2" borderId="4" xfId="0" applyFont="1" applyFill="1" applyBorder="1" applyAlignment="1">
      <alignment horizontal="left" vertical="center" indent="1" shrinkToFit="1"/>
    </xf>
    <xf numFmtId="0" fontId="30" fillId="2" borderId="0" xfId="0" applyFont="1" applyFill="1" applyBorder="1" applyAlignment="1">
      <alignment vertical="center" wrapText="1"/>
    </xf>
    <xf numFmtId="0" fontId="3" fillId="2" borderId="4" xfId="0" applyFont="1" applyFill="1" applyBorder="1" applyAlignment="1">
      <alignment horizontal="left" vertical="center" wrapText="1" indent="1"/>
    </xf>
    <xf numFmtId="0" fontId="3" fillId="2" borderId="4" xfId="0" applyFont="1" applyFill="1" applyBorder="1" applyAlignment="1">
      <alignment vertical="center" wrapText="1" shrinkToFit="1"/>
    </xf>
    <xf numFmtId="14" fontId="3" fillId="2" borderId="4" xfId="0" applyNumberFormat="1" applyFont="1" applyFill="1" applyBorder="1" applyAlignment="1">
      <alignment horizontal="left" vertical="center" indent="1" shrinkToFit="1"/>
    </xf>
    <xf numFmtId="0" fontId="20" fillId="0" borderId="0" xfId="0" applyFont="1" applyFill="1" applyBorder="1" applyAlignment="1">
      <alignment vertical="center"/>
    </xf>
    <xf numFmtId="176" fontId="3" fillId="2" borderId="4" xfId="0" applyNumberFormat="1" applyFont="1" applyFill="1" applyBorder="1" applyAlignment="1">
      <alignment horizontal="left" vertical="center" indent="1" shrinkToFit="1"/>
    </xf>
    <xf numFmtId="0" fontId="12" fillId="0" borderId="4" xfId="0" applyFont="1" applyFill="1" applyBorder="1" applyAlignment="1">
      <alignment horizontal="center" vertical="center"/>
    </xf>
    <xf numFmtId="178" fontId="3" fillId="2" borderId="4" xfId="0" applyNumberFormat="1" applyFont="1" applyFill="1" applyBorder="1" applyAlignment="1">
      <alignment horizontal="left" vertical="center" indent="1"/>
    </xf>
    <xf numFmtId="180" fontId="3" fillId="2" borderId="4" xfId="3" applyNumberFormat="1" applyFont="1" applyFill="1" applyBorder="1" applyAlignment="1">
      <alignment horizontal="left" vertical="center" indent="1"/>
    </xf>
    <xf numFmtId="0" fontId="3" fillId="2" borderId="4" xfId="0" applyFont="1" applyFill="1" applyBorder="1" applyAlignment="1">
      <alignment horizontal="left" vertical="center" indent="1"/>
    </xf>
    <xf numFmtId="0" fontId="20" fillId="0" borderId="0" xfId="0" applyFont="1" applyFill="1" applyBorder="1" applyAlignment="1">
      <alignment horizontal="left" vertical="center"/>
    </xf>
    <xf numFmtId="14" fontId="3" fillId="2" borderId="4" xfId="0" applyNumberFormat="1" applyFont="1" applyFill="1" applyBorder="1" applyAlignment="1">
      <alignment horizontal="left" vertical="center" indent="1"/>
    </xf>
    <xf numFmtId="0" fontId="10" fillId="6" borderId="3" xfId="0" applyFont="1" applyFill="1" applyBorder="1" applyAlignment="1">
      <alignment horizontal="center" vertical="center" wrapText="1"/>
    </xf>
    <xf numFmtId="0" fontId="23" fillId="5" borderId="4" xfId="0" applyFont="1" applyFill="1" applyBorder="1" applyAlignment="1">
      <alignment horizontal="center" vertical="center"/>
    </xf>
  </cellXfs>
  <cellStyles count="5">
    <cellStyle name="ハイパーリンク" xfId="4" builtinId="8"/>
    <cellStyle name="桁区切り" xfId="3" builtinId="6"/>
    <cellStyle name="標準" xfId="0" builtinId="0"/>
    <cellStyle name="標準 2" xfId="1"/>
    <cellStyle name="標準 3" xfId="2"/>
  </cellStyles>
  <dxfs count="54">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CC0099"/>
      <color rgb="FFFFFFCC"/>
      <color rgb="FFFFCCFF"/>
      <color rgb="FFCCFFCC"/>
      <color rgb="FFCCECFF"/>
      <color rgb="FFCCFFFF"/>
      <color rgb="FF006600"/>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30480</xdr:colOff>
      <xdr:row>30</xdr:row>
      <xdr:rowOff>83820</xdr:rowOff>
    </xdr:from>
    <xdr:to>
      <xdr:col>9</xdr:col>
      <xdr:colOff>190500</xdr:colOff>
      <xdr:row>33</xdr:row>
      <xdr:rowOff>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7155180" y="10645140"/>
          <a:ext cx="281940" cy="670560"/>
        </a:xfrm>
        <a:prstGeom prst="rightBrace">
          <a:avLst>
            <a:gd name="adj1" fmla="val 8333"/>
            <a:gd name="adj2" fmla="val 36364"/>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92</xdr:row>
      <xdr:rowOff>33867</xdr:rowOff>
    </xdr:from>
    <xdr:to>
      <xdr:col>9</xdr:col>
      <xdr:colOff>202350</xdr:colOff>
      <xdr:row>93</xdr:row>
      <xdr:rowOff>220134</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7167030" y="2886794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101</xdr:row>
      <xdr:rowOff>33867</xdr:rowOff>
    </xdr:from>
    <xdr:to>
      <xdr:col>9</xdr:col>
      <xdr:colOff>202350</xdr:colOff>
      <xdr:row>102</xdr:row>
      <xdr:rowOff>220134</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7167030" y="3157304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110</xdr:row>
      <xdr:rowOff>33867</xdr:rowOff>
    </xdr:from>
    <xdr:to>
      <xdr:col>9</xdr:col>
      <xdr:colOff>202350</xdr:colOff>
      <xdr:row>111</xdr:row>
      <xdr:rowOff>220134</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7167030" y="3427814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119</xdr:row>
      <xdr:rowOff>33867</xdr:rowOff>
    </xdr:from>
    <xdr:to>
      <xdr:col>9</xdr:col>
      <xdr:colOff>202350</xdr:colOff>
      <xdr:row>120</xdr:row>
      <xdr:rowOff>220134</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7167030" y="3698324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128</xdr:row>
      <xdr:rowOff>33867</xdr:rowOff>
    </xdr:from>
    <xdr:to>
      <xdr:col>9</xdr:col>
      <xdr:colOff>202350</xdr:colOff>
      <xdr:row>129</xdr:row>
      <xdr:rowOff>220134</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7167030" y="3968834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142</xdr:row>
      <xdr:rowOff>33867</xdr:rowOff>
    </xdr:from>
    <xdr:to>
      <xdr:col>9</xdr:col>
      <xdr:colOff>202350</xdr:colOff>
      <xdr:row>143</xdr:row>
      <xdr:rowOff>220134</xdr:rowOff>
    </xdr:to>
    <xdr:sp macro="" textlink="">
      <xdr:nvSpPr>
        <xdr:cNvPr id="8" name="右中かっこ 7">
          <a:extLst>
            <a:ext uri="{FF2B5EF4-FFF2-40B4-BE49-F238E27FC236}">
              <a16:creationId xmlns:a16="http://schemas.microsoft.com/office/drawing/2014/main" id="{00000000-0008-0000-0200-000008000000}"/>
            </a:ext>
          </a:extLst>
        </xdr:cNvPr>
        <xdr:cNvSpPr/>
      </xdr:nvSpPr>
      <xdr:spPr>
        <a:xfrm>
          <a:off x="7167030" y="4422224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151</xdr:row>
      <xdr:rowOff>33867</xdr:rowOff>
    </xdr:from>
    <xdr:to>
      <xdr:col>9</xdr:col>
      <xdr:colOff>202350</xdr:colOff>
      <xdr:row>152</xdr:row>
      <xdr:rowOff>220134</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7167030" y="4711784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85</xdr:row>
      <xdr:rowOff>33867</xdr:rowOff>
    </xdr:from>
    <xdr:to>
      <xdr:col>9</xdr:col>
      <xdr:colOff>202350</xdr:colOff>
      <xdr:row>87</xdr:row>
      <xdr:rowOff>245533</xdr:rowOff>
    </xdr:to>
    <xdr:sp macro="" textlink="">
      <xdr:nvSpPr>
        <xdr:cNvPr id="10" name="右中かっこ 9">
          <a:extLst>
            <a:ext uri="{FF2B5EF4-FFF2-40B4-BE49-F238E27FC236}">
              <a16:creationId xmlns:a16="http://schemas.microsoft.com/office/drawing/2014/main" id="{00000000-0008-0000-0200-00000A000000}"/>
            </a:ext>
          </a:extLst>
        </xdr:cNvPr>
        <xdr:cNvSpPr/>
      </xdr:nvSpPr>
      <xdr:spPr>
        <a:xfrm>
          <a:off x="7167030" y="27107727"/>
          <a:ext cx="281940" cy="714586"/>
        </a:xfrm>
        <a:prstGeom prst="rightBrace">
          <a:avLst>
            <a:gd name="adj1" fmla="val 8333"/>
            <a:gd name="adj2" fmla="val 47790"/>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135</xdr:row>
      <xdr:rowOff>33867</xdr:rowOff>
    </xdr:from>
    <xdr:to>
      <xdr:col>9</xdr:col>
      <xdr:colOff>202350</xdr:colOff>
      <xdr:row>137</xdr:row>
      <xdr:rowOff>245533</xdr:rowOff>
    </xdr:to>
    <xdr:sp macro="" textlink="">
      <xdr:nvSpPr>
        <xdr:cNvPr id="11" name="右中かっこ 10">
          <a:extLst>
            <a:ext uri="{FF2B5EF4-FFF2-40B4-BE49-F238E27FC236}">
              <a16:creationId xmlns:a16="http://schemas.microsoft.com/office/drawing/2014/main" id="{3944A511-AD89-4E42-979C-5EF4DA1D1B32}"/>
            </a:ext>
          </a:extLst>
        </xdr:cNvPr>
        <xdr:cNvSpPr/>
      </xdr:nvSpPr>
      <xdr:spPr>
        <a:xfrm>
          <a:off x="7167030" y="42271527"/>
          <a:ext cx="281940" cy="714586"/>
        </a:xfrm>
        <a:prstGeom prst="rightBrace">
          <a:avLst>
            <a:gd name="adj1" fmla="val 8333"/>
            <a:gd name="adj2" fmla="val 47790"/>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135</xdr:row>
      <xdr:rowOff>33867</xdr:rowOff>
    </xdr:from>
    <xdr:to>
      <xdr:col>9</xdr:col>
      <xdr:colOff>202350</xdr:colOff>
      <xdr:row>137</xdr:row>
      <xdr:rowOff>245533</xdr:rowOff>
    </xdr:to>
    <xdr:sp macro="" textlink="">
      <xdr:nvSpPr>
        <xdr:cNvPr id="12" name="右中かっこ 11">
          <a:extLst>
            <a:ext uri="{FF2B5EF4-FFF2-40B4-BE49-F238E27FC236}">
              <a16:creationId xmlns:a16="http://schemas.microsoft.com/office/drawing/2014/main" id="{00000000-0008-0000-0200-00000A000000}"/>
            </a:ext>
          </a:extLst>
        </xdr:cNvPr>
        <xdr:cNvSpPr/>
      </xdr:nvSpPr>
      <xdr:spPr>
        <a:xfrm>
          <a:off x="7167030" y="42271527"/>
          <a:ext cx="281940" cy="714586"/>
        </a:xfrm>
        <a:prstGeom prst="rightBrace">
          <a:avLst>
            <a:gd name="adj1" fmla="val 8333"/>
            <a:gd name="adj2" fmla="val 47790"/>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30480</xdr:colOff>
      <xdr:row>29</xdr:row>
      <xdr:rowOff>83820</xdr:rowOff>
    </xdr:from>
    <xdr:to>
      <xdr:col>9</xdr:col>
      <xdr:colOff>190500</xdr:colOff>
      <xdr:row>32</xdr:row>
      <xdr:rowOff>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7155180" y="10622280"/>
          <a:ext cx="281940" cy="670560"/>
        </a:xfrm>
        <a:prstGeom prst="rightBrace">
          <a:avLst>
            <a:gd name="adj1" fmla="val 8333"/>
            <a:gd name="adj2" fmla="val 36364"/>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89</xdr:row>
      <xdr:rowOff>33867</xdr:rowOff>
    </xdr:from>
    <xdr:to>
      <xdr:col>9</xdr:col>
      <xdr:colOff>202350</xdr:colOff>
      <xdr:row>90</xdr:row>
      <xdr:rowOff>220134</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7167030" y="260714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98</xdr:row>
      <xdr:rowOff>33867</xdr:rowOff>
    </xdr:from>
    <xdr:to>
      <xdr:col>9</xdr:col>
      <xdr:colOff>202350</xdr:colOff>
      <xdr:row>99</xdr:row>
      <xdr:rowOff>220134</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7167030" y="285860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107</xdr:row>
      <xdr:rowOff>33867</xdr:rowOff>
    </xdr:from>
    <xdr:to>
      <xdr:col>9</xdr:col>
      <xdr:colOff>202350</xdr:colOff>
      <xdr:row>108</xdr:row>
      <xdr:rowOff>220134</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7167030" y="311006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116</xdr:row>
      <xdr:rowOff>33867</xdr:rowOff>
    </xdr:from>
    <xdr:to>
      <xdr:col>9</xdr:col>
      <xdr:colOff>202350</xdr:colOff>
      <xdr:row>117</xdr:row>
      <xdr:rowOff>220134</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7167030" y="336152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125</xdr:row>
      <xdr:rowOff>33867</xdr:rowOff>
    </xdr:from>
    <xdr:to>
      <xdr:col>9</xdr:col>
      <xdr:colOff>202350</xdr:colOff>
      <xdr:row>126</xdr:row>
      <xdr:rowOff>220134</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7167030" y="361298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139</xdr:row>
      <xdr:rowOff>33867</xdr:rowOff>
    </xdr:from>
    <xdr:to>
      <xdr:col>9</xdr:col>
      <xdr:colOff>202350</xdr:colOff>
      <xdr:row>140</xdr:row>
      <xdr:rowOff>220134</xdr:rowOff>
    </xdr:to>
    <xdr:sp macro="" textlink="">
      <xdr:nvSpPr>
        <xdr:cNvPr id="8" name="右中かっこ 7">
          <a:extLst>
            <a:ext uri="{FF2B5EF4-FFF2-40B4-BE49-F238E27FC236}">
              <a16:creationId xmlns:a16="http://schemas.microsoft.com/office/drawing/2014/main" id="{00000000-0008-0000-0200-000008000000}"/>
            </a:ext>
          </a:extLst>
        </xdr:cNvPr>
        <xdr:cNvSpPr/>
      </xdr:nvSpPr>
      <xdr:spPr>
        <a:xfrm>
          <a:off x="7167030" y="402827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148</xdr:row>
      <xdr:rowOff>33867</xdr:rowOff>
    </xdr:from>
    <xdr:to>
      <xdr:col>9</xdr:col>
      <xdr:colOff>202350</xdr:colOff>
      <xdr:row>149</xdr:row>
      <xdr:rowOff>220134</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7167030" y="427973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82</xdr:row>
      <xdr:rowOff>33867</xdr:rowOff>
    </xdr:from>
    <xdr:to>
      <xdr:col>9</xdr:col>
      <xdr:colOff>202350</xdr:colOff>
      <xdr:row>84</xdr:row>
      <xdr:rowOff>245533</xdr:rowOff>
    </xdr:to>
    <xdr:sp macro="" textlink="">
      <xdr:nvSpPr>
        <xdr:cNvPr id="10" name="右中かっこ 9">
          <a:extLst>
            <a:ext uri="{FF2B5EF4-FFF2-40B4-BE49-F238E27FC236}">
              <a16:creationId xmlns:a16="http://schemas.microsoft.com/office/drawing/2014/main" id="{00000000-0008-0000-0200-00000A000000}"/>
            </a:ext>
          </a:extLst>
        </xdr:cNvPr>
        <xdr:cNvSpPr/>
      </xdr:nvSpPr>
      <xdr:spPr>
        <a:xfrm>
          <a:off x="7167030" y="24311187"/>
          <a:ext cx="281940" cy="714586"/>
        </a:xfrm>
        <a:prstGeom prst="rightBrace">
          <a:avLst>
            <a:gd name="adj1" fmla="val 8333"/>
            <a:gd name="adj2" fmla="val 47790"/>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132</xdr:row>
      <xdr:rowOff>33867</xdr:rowOff>
    </xdr:from>
    <xdr:to>
      <xdr:col>9</xdr:col>
      <xdr:colOff>202350</xdr:colOff>
      <xdr:row>134</xdr:row>
      <xdr:rowOff>245533</xdr:rowOff>
    </xdr:to>
    <xdr:sp macro="" textlink="">
      <xdr:nvSpPr>
        <xdr:cNvPr id="12" name="右中かっこ 11">
          <a:extLst>
            <a:ext uri="{FF2B5EF4-FFF2-40B4-BE49-F238E27FC236}">
              <a16:creationId xmlns:a16="http://schemas.microsoft.com/office/drawing/2014/main" id="{3944A511-AD89-4E42-979C-5EF4DA1D1B32}"/>
            </a:ext>
          </a:extLst>
        </xdr:cNvPr>
        <xdr:cNvSpPr/>
      </xdr:nvSpPr>
      <xdr:spPr>
        <a:xfrm>
          <a:off x="7154330" y="24443267"/>
          <a:ext cx="278553" cy="719666"/>
        </a:xfrm>
        <a:prstGeom prst="rightBrace">
          <a:avLst>
            <a:gd name="adj1" fmla="val 8333"/>
            <a:gd name="adj2" fmla="val 47790"/>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42330</xdr:colOff>
      <xdr:row>132</xdr:row>
      <xdr:rowOff>33867</xdr:rowOff>
    </xdr:from>
    <xdr:to>
      <xdr:col>9</xdr:col>
      <xdr:colOff>202350</xdr:colOff>
      <xdr:row>134</xdr:row>
      <xdr:rowOff>245533</xdr:rowOff>
    </xdr:to>
    <xdr:sp macro="" textlink="">
      <xdr:nvSpPr>
        <xdr:cNvPr id="13" name="右中かっこ 12">
          <a:extLst>
            <a:ext uri="{FF2B5EF4-FFF2-40B4-BE49-F238E27FC236}">
              <a16:creationId xmlns:a16="http://schemas.microsoft.com/office/drawing/2014/main" id="{00000000-0008-0000-0200-00000A000000}"/>
            </a:ext>
          </a:extLst>
        </xdr:cNvPr>
        <xdr:cNvSpPr/>
      </xdr:nvSpPr>
      <xdr:spPr>
        <a:xfrm>
          <a:off x="7154330" y="25459267"/>
          <a:ext cx="278553" cy="719666"/>
        </a:xfrm>
        <a:prstGeom prst="rightBrace">
          <a:avLst>
            <a:gd name="adj1" fmla="val 8333"/>
            <a:gd name="adj2" fmla="val 47790"/>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30480</xdr:colOff>
      <xdr:row>30</xdr:row>
      <xdr:rowOff>83820</xdr:rowOff>
    </xdr:from>
    <xdr:to>
      <xdr:col>6</xdr:col>
      <xdr:colOff>190500</xdr:colOff>
      <xdr:row>33</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7101840" y="10104120"/>
          <a:ext cx="281940" cy="670560"/>
        </a:xfrm>
        <a:prstGeom prst="rightBrace">
          <a:avLst>
            <a:gd name="adj1" fmla="val 8333"/>
            <a:gd name="adj2" fmla="val 36364"/>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86</xdr:row>
      <xdr:rowOff>33867</xdr:rowOff>
    </xdr:from>
    <xdr:to>
      <xdr:col>6</xdr:col>
      <xdr:colOff>227753</xdr:colOff>
      <xdr:row>87</xdr:row>
      <xdr:rowOff>220134</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7139093" y="2501222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95</xdr:row>
      <xdr:rowOff>33867</xdr:rowOff>
    </xdr:from>
    <xdr:to>
      <xdr:col>6</xdr:col>
      <xdr:colOff>227753</xdr:colOff>
      <xdr:row>96</xdr:row>
      <xdr:rowOff>220134</xdr:rowOff>
    </xdr:to>
    <xdr:sp macro="" textlink="">
      <xdr:nvSpPr>
        <xdr:cNvPr id="4" name="右中かっこ 3">
          <a:extLst>
            <a:ext uri="{FF2B5EF4-FFF2-40B4-BE49-F238E27FC236}">
              <a16:creationId xmlns:a16="http://schemas.microsoft.com/office/drawing/2014/main" id="{00000000-0008-0000-0500-000004000000}"/>
            </a:ext>
          </a:extLst>
        </xdr:cNvPr>
        <xdr:cNvSpPr/>
      </xdr:nvSpPr>
      <xdr:spPr>
        <a:xfrm>
          <a:off x="7139093" y="2752682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104</xdr:row>
      <xdr:rowOff>33867</xdr:rowOff>
    </xdr:from>
    <xdr:to>
      <xdr:col>6</xdr:col>
      <xdr:colOff>227753</xdr:colOff>
      <xdr:row>105</xdr:row>
      <xdr:rowOff>220134</xdr:rowOff>
    </xdr:to>
    <xdr:sp macro="" textlink="">
      <xdr:nvSpPr>
        <xdr:cNvPr id="5" name="右中かっこ 4">
          <a:extLst>
            <a:ext uri="{FF2B5EF4-FFF2-40B4-BE49-F238E27FC236}">
              <a16:creationId xmlns:a16="http://schemas.microsoft.com/office/drawing/2014/main" id="{00000000-0008-0000-0500-000005000000}"/>
            </a:ext>
          </a:extLst>
        </xdr:cNvPr>
        <xdr:cNvSpPr/>
      </xdr:nvSpPr>
      <xdr:spPr>
        <a:xfrm>
          <a:off x="7139093" y="3004142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113</xdr:row>
      <xdr:rowOff>33867</xdr:rowOff>
    </xdr:from>
    <xdr:to>
      <xdr:col>6</xdr:col>
      <xdr:colOff>227753</xdr:colOff>
      <xdr:row>114</xdr:row>
      <xdr:rowOff>220134</xdr:rowOff>
    </xdr:to>
    <xdr:sp macro="" textlink="">
      <xdr:nvSpPr>
        <xdr:cNvPr id="6" name="右中かっこ 5">
          <a:extLst>
            <a:ext uri="{FF2B5EF4-FFF2-40B4-BE49-F238E27FC236}">
              <a16:creationId xmlns:a16="http://schemas.microsoft.com/office/drawing/2014/main" id="{00000000-0008-0000-0500-000006000000}"/>
            </a:ext>
          </a:extLst>
        </xdr:cNvPr>
        <xdr:cNvSpPr/>
      </xdr:nvSpPr>
      <xdr:spPr>
        <a:xfrm>
          <a:off x="7139093" y="3255602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122</xdr:row>
      <xdr:rowOff>33867</xdr:rowOff>
    </xdr:from>
    <xdr:to>
      <xdr:col>6</xdr:col>
      <xdr:colOff>227753</xdr:colOff>
      <xdr:row>123</xdr:row>
      <xdr:rowOff>220134</xdr:rowOff>
    </xdr:to>
    <xdr:sp macro="" textlink="">
      <xdr:nvSpPr>
        <xdr:cNvPr id="7" name="右中かっこ 6">
          <a:extLst>
            <a:ext uri="{FF2B5EF4-FFF2-40B4-BE49-F238E27FC236}">
              <a16:creationId xmlns:a16="http://schemas.microsoft.com/office/drawing/2014/main" id="{00000000-0008-0000-0500-000007000000}"/>
            </a:ext>
          </a:extLst>
        </xdr:cNvPr>
        <xdr:cNvSpPr/>
      </xdr:nvSpPr>
      <xdr:spPr>
        <a:xfrm>
          <a:off x="7139093" y="3507062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133</xdr:row>
      <xdr:rowOff>33867</xdr:rowOff>
    </xdr:from>
    <xdr:to>
      <xdr:col>6</xdr:col>
      <xdr:colOff>227753</xdr:colOff>
      <xdr:row>134</xdr:row>
      <xdr:rowOff>220134</xdr:rowOff>
    </xdr:to>
    <xdr:sp macro="" textlink="">
      <xdr:nvSpPr>
        <xdr:cNvPr id="8" name="右中かっこ 7">
          <a:extLst>
            <a:ext uri="{FF2B5EF4-FFF2-40B4-BE49-F238E27FC236}">
              <a16:creationId xmlns:a16="http://schemas.microsoft.com/office/drawing/2014/main" id="{00000000-0008-0000-0500-000008000000}"/>
            </a:ext>
          </a:extLst>
        </xdr:cNvPr>
        <xdr:cNvSpPr/>
      </xdr:nvSpPr>
      <xdr:spPr>
        <a:xfrm>
          <a:off x="7139093" y="383396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67733</xdr:colOff>
      <xdr:row>142</xdr:row>
      <xdr:rowOff>33867</xdr:rowOff>
    </xdr:from>
    <xdr:to>
      <xdr:col>6</xdr:col>
      <xdr:colOff>227753</xdr:colOff>
      <xdr:row>143</xdr:row>
      <xdr:rowOff>220134</xdr:rowOff>
    </xdr:to>
    <xdr:sp macro="" textlink="">
      <xdr:nvSpPr>
        <xdr:cNvPr id="9" name="右中かっこ 8">
          <a:extLst>
            <a:ext uri="{FF2B5EF4-FFF2-40B4-BE49-F238E27FC236}">
              <a16:creationId xmlns:a16="http://schemas.microsoft.com/office/drawing/2014/main" id="{00000000-0008-0000-0500-000009000000}"/>
            </a:ext>
          </a:extLst>
        </xdr:cNvPr>
        <xdr:cNvSpPr/>
      </xdr:nvSpPr>
      <xdr:spPr>
        <a:xfrm>
          <a:off x="7139093" y="40854207"/>
          <a:ext cx="281940" cy="437727"/>
        </a:xfrm>
        <a:prstGeom prst="rightBrace">
          <a:avLst>
            <a:gd name="adj1" fmla="val 8333"/>
            <a:gd name="adj2" fmla="val 53672"/>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v01\home\e21534u\Desktop\&#12304;&#35201;&#25552;&#20986;&#12305;2022&#30740;&#31350;&#25903;&#25588;&#21729;&#21046;&#24230;&#21033;&#29992;&#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申請 (記入例) "/>
      <sheetName val="利用申請 ←入力はこちら"/>
      <sheetName val="利用申請_日本語 ←入力はこちら (2)"/>
      <sheetName val="添付←証明書類を貼り付けてください"/>
      <sheetName val="申請方法"/>
      <sheetName val="選択リスト"/>
      <sheetName val="利用申請_日本語  (選択肢) "/>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forms.office.com/r/YbPKFkuCXE" TargetMode="External"/><Relationship Id="rId1" Type="http://schemas.openxmlformats.org/officeDocument/2006/relationships/hyperlink" Target="mailto:gr-knky-rsupport@omu.ac.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XFD170"/>
  <sheetViews>
    <sheetView showGridLines="0" tabSelected="1" zoomScale="90" zoomScaleNormal="90" zoomScaleSheetLayoutView="85" workbookViewId="0"/>
  </sheetViews>
  <sheetFormatPr defaultColWidth="9" defaultRowHeight="16.2" x14ac:dyDescent="0.2"/>
  <cols>
    <col min="1" max="1" width="30.77734375" style="7" customWidth="1"/>
    <col min="2" max="2" width="30.77734375" style="7" hidden="1" customWidth="1"/>
    <col min="3" max="3" width="40.77734375" style="7" customWidth="1"/>
    <col min="4" max="5" width="10.77734375" style="7" customWidth="1"/>
    <col min="6" max="6" width="12.109375" style="7" hidden="1" customWidth="1"/>
    <col min="7" max="7" width="22.6640625" style="7" hidden="1" customWidth="1"/>
    <col min="8" max="8" width="10.77734375" style="72" customWidth="1"/>
    <col min="9" max="9" width="1.77734375" style="26" customWidth="1"/>
    <col min="10" max="10" width="74" style="24" bestFit="1" customWidth="1"/>
    <col min="11" max="11" width="24.109375" style="7" customWidth="1"/>
    <col min="12" max="12" width="16.109375" style="7" customWidth="1"/>
    <col min="13" max="16384" width="9" style="7"/>
  </cols>
  <sheetData>
    <row r="1" spans="1:12" s="173" customFormat="1" ht="40.049999999999997" customHeight="1" thickBot="1" x14ac:dyDescent="0.25">
      <c r="A1" s="169" t="s">
        <v>421</v>
      </c>
      <c r="B1" s="170"/>
      <c r="C1" s="170"/>
      <c r="D1" s="170"/>
      <c r="E1" s="170"/>
      <c r="F1" s="170"/>
      <c r="G1" s="170"/>
      <c r="H1" s="171"/>
      <c r="I1" s="170"/>
      <c r="J1" s="172"/>
    </row>
    <row r="2" spans="1:12" s="11" customFormat="1" ht="40.049999999999997" customHeight="1" thickTop="1" x14ac:dyDescent="0.2">
      <c r="A2" s="228" t="s">
        <v>422</v>
      </c>
      <c r="B2" s="229"/>
      <c r="C2" s="229"/>
      <c r="D2" s="229"/>
      <c r="E2" s="229"/>
      <c r="F2" s="143"/>
      <c r="G2" s="143"/>
      <c r="H2" s="143"/>
      <c r="I2" s="25"/>
      <c r="J2" s="230" t="s">
        <v>379</v>
      </c>
      <c r="K2" s="231"/>
      <c r="L2" s="232"/>
    </row>
    <row r="3" spans="1:12" s="1" customFormat="1" ht="15" customHeight="1" x14ac:dyDescent="0.2">
      <c r="D3" s="239" t="s">
        <v>439</v>
      </c>
      <c r="E3" s="241"/>
      <c r="F3" s="158"/>
      <c r="G3" s="158"/>
      <c r="H3" s="243">
        <f>SUM(H8:H164)</f>
        <v>0</v>
      </c>
      <c r="I3" s="26"/>
      <c r="J3" s="233"/>
      <c r="K3" s="234"/>
      <c r="L3" s="235"/>
    </row>
    <row r="4" spans="1:12" s="1" customFormat="1" ht="16.2" customHeight="1" x14ac:dyDescent="0.2">
      <c r="A4" s="2"/>
      <c r="B4" s="2" t="s">
        <v>5</v>
      </c>
      <c r="C4" s="2"/>
      <c r="D4" s="240"/>
      <c r="E4" s="242"/>
      <c r="F4" s="159"/>
      <c r="G4" s="159"/>
      <c r="H4" s="244"/>
      <c r="I4" s="27"/>
      <c r="J4" s="233"/>
      <c r="K4" s="234"/>
      <c r="L4" s="235"/>
    </row>
    <row r="5" spans="1:12" s="1" customFormat="1" ht="34.5" customHeight="1" x14ac:dyDescent="0.2">
      <c r="A5" s="3"/>
      <c r="B5" s="3" t="s">
        <v>6</v>
      </c>
      <c r="C5" s="4"/>
      <c r="D5" s="4"/>
      <c r="E5" s="73"/>
      <c r="F5" s="73"/>
      <c r="G5" s="73"/>
      <c r="H5" s="74"/>
      <c r="I5" s="28"/>
      <c r="J5" s="233"/>
      <c r="K5" s="234"/>
      <c r="L5" s="235"/>
    </row>
    <row r="6" spans="1:12" s="8" customFormat="1" ht="30" customHeight="1" thickBot="1" x14ac:dyDescent="0.25">
      <c r="A6" s="118" t="s">
        <v>225</v>
      </c>
      <c r="B6" s="42" t="s">
        <v>13</v>
      </c>
      <c r="C6" s="85">
        <v>45387</v>
      </c>
      <c r="D6" s="126" t="s">
        <v>227</v>
      </c>
      <c r="E6" s="21"/>
      <c r="F6" s="21"/>
      <c r="G6" s="21"/>
      <c r="H6" s="69"/>
      <c r="I6" s="29"/>
      <c r="J6" s="236"/>
      <c r="K6" s="237"/>
      <c r="L6" s="238"/>
    </row>
    <row r="7" spans="1:12" s="10" customFormat="1" ht="19.95" customHeight="1" thickTop="1" thickBot="1" x14ac:dyDescent="0.25">
      <c r="A7" s="81"/>
      <c r="B7" s="81"/>
      <c r="C7" s="81"/>
      <c r="D7" s="81"/>
      <c r="E7" s="81"/>
      <c r="F7" s="81"/>
      <c r="G7" s="81"/>
      <c r="H7" s="127" t="s">
        <v>229</v>
      </c>
      <c r="I7" s="9"/>
      <c r="J7" s="22"/>
    </row>
    <row r="8" spans="1:12" s="1" customFormat="1" ht="30" customHeight="1" thickTop="1" x14ac:dyDescent="0.2">
      <c r="A8" s="218" t="s">
        <v>237</v>
      </c>
      <c r="B8" s="218"/>
      <c r="C8" s="218"/>
      <c r="D8" s="218"/>
      <c r="E8" s="218"/>
      <c r="F8" s="144"/>
      <c r="G8" s="144"/>
      <c r="H8" s="105"/>
      <c r="I8" s="17"/>
      <c r="J8" s="245" t="s">
        <v>368</v>
      </c>
      <c r="K8" s="246"/>
      <c r="L8" s="247"/>
    </row>
    <row r="9" spans="1:12" s="1" customFormat="1" ht="19.95" hidden="1" customHeight="1" x14ac:dyDescent="0.2">
      <c r="A9" s="57"/>
      <c r="B9" s="57" t="s">
        <v>0</v>
      </c>
      <c r="C9" s="220"/>
      <c r="D9" s="220"/>
      <c r="E9" s="220"/>
      <c r="F9" s="145"/>
      <c r="G9" s="145"/>
      <c r="H9" s="106"/>
      <c r="I9" s="17"/>
      <c r="J9" s="248"/>
      <c r="K9" s="249"/>
      <c r="L9" s="250"/>
    </row>
    <row r="10" spans="1:12" s="1" customFormat="1" ht="40.049999999999997" customHeight="1" thickBot="1" x14ac:dyDescent="0.25">
      <c r="A10" s="57" t="s">
        <v>230</v>
      </c>
      <c r="B10" s="57" t="s">
        <v>1</v>
      </c>
      <c r="C10" s="254" t="s">
        <v>394</v>
      </c>
      <c r="D10" s="254"/>
      <c r="E10" s="254"/>
      <c r="F10" s="146"/>
      <c r="G10" s="146"/>
      <c r="H10" s="106"/>
      <c r="I10" s="30"/>
      <c r="J10" s="251"/>
      <c r="K10" s="252"/>
      <c r="L10" s="253"/>
    </row>
    <row r="11" spans="1:12" s="1" customFormat="1" ht="30" customHeight="1" thickTop="1" x14ac:dyDescent="0.2">
      <c r="A11" s="57" t="s">
        <v>236</v>
      </c>
      <c r="B11" s="57" t="s">
        <v>114</v>
      </c>
      <c r="C11" s="220" t="s">
        <v>396</v>
      </c>
      <c r="D11" s="220"/>
      <c r="E11" s="220"/>
      <c r="F11" s="145"/>
      <c r="G11" s="145"/>
      <c r="H11" s="106"/>
      <c r="I11" s="31"/>
      <c r="K11" s="14"/>
      <c r="L11" s="14"/>
    </row>
    <row r="12" spans="1:12" s="1" customFormat="1" ht="30" customHeight="1" x14ac:dyDescent="0.2">
      <c r="A12" s="57" t="s">
        <v>235</v>
      </c>
      <c r="B12" s="57" t="s">
        <v>2</v>
      </c>
      <c r="C12" s="220" t="s">
        <v>395</v>
      </c>
      <c r="D12" s="220"/>
      <c r="E12" s="220"/>
      <c r="F12" s="145"/>
      <c r="G12" s="145"/>
      <c r="H12" s="106"/>
      <c r="I12" s="31"/>
      <c r="J12" s="23"/>
      <c r="K12" s="14"/>
      <c r="L12" s="14"/>
    </row>
    <row r="13" spans="1:12" s="1" customFormat="1" ht="30" customHeight="1" x14ac:dyDescent="0.2">
      <c r="A13" s="62" t="s">
        <v>231</v>
      </c>
      <c r="B13" s="57" t="s">
        <v>15</v>
      </c>
      <c r="C13" s="220" t="s">
        <v>393</v>
      </c>
      <c r="D13" s="220"/>
      <c r="E13" s="220"/>
      <c r="F13" s="145"/>
      <c r="G13" s="145"/>
      <c r="H13" s="106"/>
      <c r="I13" s="31"/>
      <c r="J13" s="48"/>
      <c r="K13" s="14"/>
      <c r="L13" s="14"/>
    </row>
    <row r="14" spans="1:12" s="1" customFormat="1" ht="30" customHeight="1" x14ac:dyDescent="0.2">
      <c r="A14" s="57" t="s">
        <v>232</v>
      </c>
      <c r="B14" s="57" t="s">
        <v>16</v>
      </c>
      <c r="C14" s="220" t="s">
        <v>399</v>
      </c>
      <c r="D14" s="220"/>
      <c r="E14" s="220"/>
      <c r="F14" s="145"/>
      <c r="G14" s="145"/>
      <c r="H14" s="106"/>
      <c r="I14" s="17"/>
      <c r="J14" s="23"/>
      <c r="K14" s="13"/>
      <c r="L14" s="13"/>
    </row>
    <row r="15" spans="1:12" s="1" customFormat="1" ht="30" customHeight="1" x14ac:dyDescent="0.2">
      <c r="A15" s="57" t="s">
        <v>234</v>
      </c>
      <c r="B15" s="57" t="s">
        <v>17</v>
      </c>
      <c r="C15" s="220" t="s">
        <v>397</v>
      </c>
      <c r="D15" s="220"/>
      <c r="E15" s="220"/>
      <c r="F15" s="145"/>
      <c r="G15" s="145"/>
      <c r="H15" s="106"/>
      <c r="I15" s="32"/>
      <c r="J15" s="23"/>
      <c r="K15" s="13"/>
      <c r="L15" s="13"/>
    </row>
    <row r="16" spans="1:12" s="1" customFormat="1" ht="30" customHeight="1" x14ac:dyDescent="0.2">
      <c r="A16" s="57" t="s">
        <v>442</v>
      </c>
      <c r="B16" s="57" t="s">
        <v>18</v>
      </c>
      <c r="C16" s="220" t="s">
        <v>443</v>
      </c>
      <c r="D16" s="220"/>
      <c r="E16" s="220"/>
      <c r="F16" s="145"/>
      <c r="G16" s="145"/>
      <c r="H16" s="106"/>
      <c r="I16" s="33"/>
      <c r="J16" s="23"/>
      <c r="K16" s="13"/>
      <c r="L16" s="13"/>
    </row>
    <row r="17" spans="1:12" s="1" customFormat="1" ht="30" customHeight="1" x14ac:dyDescent="0.2">
      <c r="A17" s="57" t="s">
        <v>233</v>
      </c>
      <c r="B17" s="57" t="s">
        <v>3</v>
      </c>
      <c r="C17" s="220" t="s">
        <v>398</v>
      </c>
      <c r="D17" s="220"/>
      <c r="E17" s="220"/>
      <c r="F17" s="145"/>
      <c r="G17" s="145"/>
      <c r="H17" s="106"/>
      <c r="I17" s="34"/>
      <c r="J17" s="36"/>
      <c r="K17" s="15"/>
      <c r="L17" s="15"/>
    </row>
    <row r="18" spans="1:12" s="10" customFormat="1" ht="19.95" customHeight="1" x14ac:dyDescent="0.2">
      <c r="A18" s="81"/>
      <c r="B18" s="81"/>
      <c r="C18" s="81"/>
      <c r="D18" s="81"/>
      <c r="E18" s="81"/>
      <c r="F18" s="81"/>
      <c r="G18" s="81"/>
      <c r="H18" s="107"/>
      <c r="I18" s="9"/>
      <c r="J18" s="23"/>
      <c r="K18" s="16"/>
      <c r="L18" s="16"/>
    </row>
    <row r="19" spans="1:12" s="1" customFormat="1" ht="30" customHeight="1" x14ac:dyDescent="0.2">
      <c r="A19" s="218" t="s">
        <v>253</v>
      </c>
      <c r="B19" s="218"/>
      <c r="C19" s="218"/>
      <c r="D19" s="218"/>
      <c r="E19" s="218"/>
      <c r="F19" s="144"/>
      <c r="G19" s="144"/>
      <c r="H19" s="105"/>
      <c r="I19" s="17"/>
      <c r="J19" s="51"/>
      <c r="K19" s="13"/>
      <c r="L19" s="13"/>
    </row>
    <row r="20" spans="1:12" s="1" customFormat="1" ht="40.049999999999997" customHeight="1" x14ac:dyDescent="0.2">
      <c r="A20" s="57" t="s">
        <v>255</v>
      </c>
      <c r="B20" s="57" t="s">
        <v>31</v>
      </c>
      <c r="C20" s="226" t="s">
        <v>401</v>
      </c>
      <c r="D20" s="226"/>
      <c r="E20" s="226"/>
      <c r="F20" s="149"/>
      <c r="G20" s="149"/>
      <c r="H20" s="108"/>
      <c r="I20" s="17"/>
      <c r="J20" s="51"/>
      <c r="K20" s="13"/>
      <c r="L20" s="13"/>
    </row>
    <row r="21" spans="1:12" s="1" customFormat="1" ht="40.049999999999997" customHeight="1" x14ac:dyDescent="0.2">
      <c r="A21" s="57" t="s">
        <v>254</v>
      </c>
      <c r="B21" s="57" t="s">
        <v>32</v>
      </c>
      <c r="C21" s="226" t="s">
        <v>400</v>
      </c>
      <c r="D21" s="226"/>
      <c r="E21" s="226"/>
      <c r="F21" s="149"/>
      <c r="G21" s="149"/>
      <c r="H21" s="108"/>
      <c r="I21" s="17"/>
      <c r="J21" s="51"/>
      <c r="K21" s="13"/>
      <c r="L21" s="13"/>
    </row>
    <row r="22" spans="1:12" s="1" customFormat="1" ht="19.95" customHeight="1" x14ac:dyDescent="0.2">
      <c r="A22" s="57" t="s">
        <v>252</v>
      </c>
      <c r="B22" s="57" t="s">
        <v>20</v>
      </c>
      <c r="C22" s="227" t="s">
        <v>402</v>
      </c>
      <c r="D22" s="227"/>
      <c r="E22" s="227"/>
      <c r="F22" s="147"/>
      <c r="G22" s="147"/>
      <c r="H22" s="106"/>
      <c r="I22" s="17"/>
      <c r="J22" s="23"/>
      <c r="K22" s="17"/>
      <c r="L22" s="17"/>
    </row>
    <row r="23" spans="1:12" s="1" customFormat="1" ht="19.95" customHeight="1" x14ac:dyDescent="0.2">
      <c r="A23" s="57" t="s">
        <v>256</v>
      </c>
      <c r="B23" s="57" t="s">
        <v>22</v>
      </c>
      <c r="C23" s="219">
        <v>45474</v>
      </c>
      <c r="D23" s="219"/>
      <c r="E23" s="219"/>
      <c r="F23" s="148"/>
      <c r="G23" s="148"/>
      <c r="H23" s="106"/>
      <c r="I23" s="17"/>
      <c r="J23" s="164" t="s">
        <v>447</v>
      </c>
      <c r="K23" s="17"/>
      <c r="L23" s="17"/>
    </row>
    <row r="24" spans="1:12" s="1" customFormat="1" ht="19.95" customHeight="1" x14ac:dyDescent="0.2">
      <c r="A24" s="57" t="s">
        <v>257</v>
      </c>
      <c r="B24" s="57" t="s">
        <v>21</v>
      </c>
      <c r="C24" s="219">
        <v>45747</v>
      </c>
      <c r="D24" s="219"/>
      <c r="E24" s="219"/>
      <c r="F24" s="148"/>
      <c r="G24" s="148"/>
      <c r="H24" s="106"/>
      <c r="I24" s="17"/>
      <c r="J24" s="165" t="s">
        <v>425</v>
      </c>
      <c r="K24" s="17"/>
      <c r="L24" s="17"/>
    </row>
    <row r="25" spans="1:12" s="1" customFormat="1" ht="19.95" customHeight="1" x14ac:dyDescent="0.2">
      <c r="A25" s="57" t="s">
        <v>376</v>
      </c>
      <c r="B25" s="57" t="s">
        <v>35</v>
      </c>
      <c r="C25" s="220" t="s">
        <v>399</v>
      </c>
      <c r="D25" s="220"/>
      <c r="E25" s="220"/>
      <c r="F25" s="145"/>
      <c r="G25" s="145"/>
      <c r="H25" s="106"/>
      <c r="I25" s="17"/>
      <c r="J25" s="23"/>
      <c r="K25" s="13"/>
      <c r="L25" s="18"/>
    </row>
    <row r="26" spans="1:12" s="1" customFormat="1" ht="19.95" customHeight="1" x14ac:dyDescent="0.2">
      <c r="A26" s="57" t="s">
        <v>234</v>
      </c>
      <c r="B26" s="57" t="s">
        <v>36</v>
      </c>
      <c r="C26" s="220" t="s">
        <v>397</v>
      </c>
      <c r="D26" s="220"/>
      <c r="E26" s="220"/>
      <c r="F26" s="145"/>
      <c r="G26" s="145"/>
      <c r="H26" s="106"/>
      <c r="I26" s="32"/>
      <c r="J26" s="51"/>
      <c r="K26" s="13"/>
      <c r="L26" s="18"/>
    </row>
    <row r="27" spans="1:12" s="1" customFormat="1" ht="19.95" customHeight="1" x14ac:dyDescent="0.2">
      <c r="A27" s="57" t="s">
        <v>259</v>
      </c>
      <c r="B27" s="57" t="s">
        <v>100</v>
      </c>
      <c r="C27" s="220" t="s">
        <v>224</v>
      </c>
      <c r="D27" s="220"/>
      <c r="E27" s="220"/>
      <c r="F27" s="145"/>
      <c r="G27" s="145"/>
      <c r="H27" s="106"/>
      <c r="I27" s="17"/>
      <c r="J27" s="50"/>
      <c r="K27" s="13"/>
      <c r="L27" s="13"/>
    </row>
    <row r="28" spans="1:12" s="1" customFormat="1" ht="100.05" customHeight="1" x14ac:dyDescent="0.2">
      <c r="A28" s="57" t="s">
        <v>258</v>
      </c>
      <c r="B28" s="57" t="s">
        <v>4</v>
      </c>
      <c r="C28" s="194" t="s">
        <v>208</v>
      </c>
      <c r="D28" s="194"/>
      <c r="E28" s="194"/>
      <c r="F28" s="150"/>
      <c r="G28" s="150"/>
      <c r="H28" s="108"/>
      <c r="I28" s="17"/>
      <c r="J28" s="51"/>
      <c r="K28" s="13"/>
      <c r="L28" s="13"/>
    </row>
    <row r="29" spans="1:12" s="10" customFormat="1" ht="19.95" customHeight="1" x14ac:dyDescent="0.2">
      <c r="A29" s="81"/>
      <c r="B29" s="81"/>
      <c r="C29" s="81"/>
      <c r="D29" s="81"/>
      <c r="E29" s="81"/>
      <c r="F29" s="81"/>
      <c r="G29" s="81"/>
      <c r="H29" s="107"/>
      <c r="I29" s="9"/>
      <c r="J29" s="23"/>
      <c r="K29" s="16"/>
      <c r="L29" s="16"/>
    </row>
    <row r="30" spans="1:12" s="1" customFormat="1" ht="30" customHeight="1" x14ac:dyDescent="0.2">
      <c r="A30" s="218" t="s">
        <v>243</v>
      </c>
      <c r="B30" s="218"/>
      <c r="C30" s="218"/>
      <c r="D30" s="218"/>
      <c r="E30" s="218"/>
      <c r="F30" s="144"/>
      <c r="G30" s="144"/>
      <c r="H30" s="105"/>
      <c r="I30" s="17"/>
      <c r="J30" s="51"/>
      <c r="K30" s="13"/>
      <c r="L30" s="13"/>
    </row>
    <row r="31" spans="1:12" s="1" customFormat="1" ht="19.95" customHeight="1" x14ac:dyDescent="0.2">
      <c r="A31" s="57" t="s">
        <v>244</v>
      </c>
      <c r="B31" s="57" t="s">
        <v>24</v>
      </c>
      <c r="C31" s="220" t="s">
        <v>403</v>
      </c>
      <c r="D31" s="220"/>
      <c r="E31" s="220"/>
      <c r="F31" s="145"/>
      <c r="G31" s="145"/>
      <c r="H31" s="106"/>
      <c r="I31" s="17"/>
      <c r="J31" s="213" t="s">
        <v>358</v>
      </c>
      <c r="K31" s="13"/>
      <c r="L31" s="13"/>
    </row>
    <row r="32" spans="1:12" s="1" customFormat="1" ht="19.95" customHeight="1" x14ac:dyDescent="0.2">
      <c r="A32" s="57" t="s">
        <v>245</v>
      </c>
      <c r="B32" s="57" t="s">
        <v>25</v>
      </c>
      <c r="C32" s="220" t="s">
        <v>404</v>
      </c>
      <c r="D32" s="220"/>
      <c r="E32" s="220"/>
      <c r="F32" s="145"/>
      <c r="G32" s="145"/>
      <c r="H32" s="106"/>
      <c r="I32" s="17"/>
      <c r="J32" s="214"/>
      <c r="K32" s="13"/>
      <c r="L32" s="13"/>
    </row>
    <row r="33" spans="1:12" s="1" customFormat="1" ht="19.95" customHeight="1" x14ac:dyDescent="0.2">
      <c r="A33" s="57" t="s">
        <v>246</v>
      </c>
      <c r="B33" s="57" t="s">
        <v>26</v>
      </c>
      <c r="C33" s="220" t="s">
        <v>405</v>
      </c>
      <c r="D33" s="220"/>
      <c r="E33" s="220"/>
      <c r="F33" s="145"/>
      <c r="G33" s="145"/>
      <c r="H33" s="106"/>
      <c r="I33" s="17"/>
      <c r="J33" s="214"/>
      <c r="K33" s="13"/>
      <c r="L33" s="13"/>
    </row>
    <row r="34" spans="1:12" s="10" customFormat="1" ht="19.95" customHeight="1" x14ac:dyDescent="0.2">
      <c r="A34" s="160" t="s">
        <v>261</v>
      </c>
      <c r="B34" s="160"/>
      <c r="C34" s="160"/>
      <c r="D34" s="160"/>
      <c r="E34" s="160"/>
      <c r="F34" s="160"/>
      <c r="G34" s="160"/>
      <c r="H34" s="109"/>
      <c r="I34" s="9"/>
      <c r="J34" s="23"/>
      <c r="K34" s="16"/>
      <c r="L34" s="16"/>
    </row>
    <row r="35" spans="1:12" s="1" customFormat="1" ht="30" customHeight="1" x14ac:dyDescent="0.2">
      <c r="A35" s="218" t="s">
        <v>262</v>
      </c>
      <c r="B35" s="218"/>
      <c r="C35" s="218"/>
      <c r="D35" s="218"/>
      <c r="E35" s="218"/>
      <c r="F35" s="144"/>
      <c r="G35" s="144"/>
      <c r="H35" s="105"/>
      <c r="I35" s="17"/>
      <c r="J35" s="51"/>
      <c r="K35" s="13"/>
      <c r="L35" s="13"/>
    </row>
    <row r="36" spans="1:12" s="1" customFormat="1" ht="19.95" customHeight="1" x14ac:dyDescent="0.2">
      <c r="A36" s="57" t="s">
        <v>263</v>
      </c>
      <c r="B36" s="57" t="s">
        <v>42</v>
      </c>
      <c r="C36" s="220" t="s">
        <v>406</v>
      </c>
      <c r="D36" s="220"/>
      <c r="E36" s="220"/>
      <c r="F36" s="145"/>
      <c r="G36" s="145"/>
      <c r="H36" s="106"/>
      <c r="I36" s="17"/>
      <c r="J36" s="36"/>
      <c r="K36" s="13"/>
      <c r="L36" s="13"/>
    </row>
    <row r="37" spans="1:12" s="1" customFormat="1" ht="19.95" customHeight="1" x14ac:dyDescent="0.2">
      <c r="A37" s="57" t="s">
        <v>264</v>
      </c>
      <c r="B37" s="57" t="s">
        <v>51</v>
      </c>
      <c r="C37" s="220" t="s">
        <v>407</v>
      </c>
      <c r="D37" s="220"/>
      <c r="E37" s="220"/>
      <c r="F37" s="145"/>
      <c r="G37" s="145"/>
      <c r="H37" s="106"/>
      <c r="I37" s="17"/>
      <c r="J37" s="51"/>
      <c r="K37" s="13"/>
      <c r="L37" s="13"/>
    </row>
    <row r="38" spans="1:12" s="10" customFormat="1" ht="19.95" customHeight="1" x14ac:dyDescent="0.2">
      <c r="A38" s="81"/>
      <c r="B38" s="81"/>
      <c r="C38" s="81"/>
      <c r="D38" s="81"/>
      <c r="E38" s="81"/>
      <c r="F38" s="81"/>
      <c r="G38" s="81"/>
      <c r="H38" s="107"/>
      <c r="I38" s="9"/>
      <c r="J38" s="23"/>
      <c r="K38" s="16"/>
      <c r="L38" s="16"/>
    </row>
    <row r="39" spans="1:12" s="1" customFormat="1" ht="30" customHeight="1" x14ac:dyDescent="0.2">
      <c r="A39" s="218" t="s">
        <v>300</v>
      </c>
      <c r="B39" s="218"/>
      <c r="C39" s="218"/>
      <c r="D39" s="218"/>
      <c r="E39" s="218"/>
      <c r="F39" s="144"/>
      <c r="G39" s="144"/>
      <c r="H39" s="105"/>
      <c r="I39" s="17"/>
      <c r="J39" s="51"/>
      <c r="K39" s="13"/>
      <c r="L39" s="13"/>
    </row>
    <row r="40" spans="1:12" s="1" customFormat="1" ht="19.95" customHeight="1" x14ac:dyDescent="0.2">
      <c r="A40" s="57" t="s">
        <v>298</v>
      </c>
      <c r="B40" s="57" t="s">
        <v>43</v>
      </c>
      <c r="C40" s="219">
        <v>45422</v>
      </c>
      <c r="D40" s="220"/>
      <c r="E40" s="220"/>
      <c r="F40" s="145"/>
      <c r="G40" s="145"/>
      <c r="H40" s="106"/>
      <c r="I40" s="17"/>
      <c r="J40" s="51" t="s">
        <v>228</v>
      </c>
      <c r="K40" s="13"/>
      <c r="L40" s="13"/>
    </row>
    <row r="41" spans="1:12" s="1" customFormat="1" ht="19.95" customHeight="1" x14ac:dyDescent="0.2">
      <c r="A41" s="57" t="s">
        <v>299</v>
      </c>
      <c r="B41" s="57" t="s">
        <v>49</v>
      </c>
      <c r="C41" s="220" t="s">
        <v>408</v>
      </c>
      <c r="D41" s="220"/>
      <c r="E41" s="220"/>
      <c r="F41" s="145"/>
      <c r="G41" s="145"/>
      <c r="H41" s="106"/>
      <c r="I41" s="17"/>
      <c r="J41" s="51"/>
      <c r="K41" s="13"/>
      <c r="L41" s="13"/>
    </row>
    <row r="42" spans="1:12" s="10" customFormat="1" ht="19.95" customHeight="1" x14ac:dyDescent="0.2">
      <c r="A42" s="81"/>
      <c r="B42" s="81"/>
      <c r="C42" s="81"/>
      <c r="D42" s="81"/>
      <c r="E42" s="81"/>
      <c r="F42" s="81"/>
      <c r="G42" s="81"/>
      <c r="H42" s="107"/>
      <c r="I42" s="9"/>
      <c r="J42" s="23"/>
      <c r="K42" s="16"/>
      <c r="L42" s="16"/>
    </row>
    <row r="43" spans="1:12" s="1" customFormat="1" ht="30" customHeight="1" x14ac:dyDescent="0.2">
      <c r="A43" s="218" t="s">
        <v>301</v>
      </c>
      <c r="B43" s="218"/>
      <c r="C43" s="218"/>
      <c r="D43" s="218"/>
      <c r="E43" s="218"/>
      <c r="F43" s="144"/>
      <c r="G43" s="144"/>
      <c r="H43" s="105"/>
      <c r="I43" s="17"/>
      <c r="J43" s="166" t="s">
        <v>359</v>
      </c>
      <c r="K43" s="13"/>
      <c r="L43" s="13"/>
    </row>
    <row r="44" spans="1:12" s="1" customFormat="1" ht="19.95" customHeight="1" x14ac:dyDescent="0.2">
      <c r="A44" s="57" t="s">
        <v>309</v>
      </c>
      <c r="B44" s="57" t="s">
        <v>54</v>
      </c>
      <c r="C44" s="220" t="s">
        <v>409</v>
      </c>
      <c r="D44" s="220"/>
      <c r="E44" s="220"/>
      <c r="F44" s="145"/>
      <c r="G44" s="145"/>
      <c r="H44" s="106"/>
      <c r="I44" s="17"/>
      <c r="J44" s="23" t="s">
        <v>423</v>
      </c>
      <c r="K44" s="13"/>
      <c r="L44" s="13"/>
    </row>
    <row r="45" spans="1:12" s="80" customFormat="1" ht="49.95" customHeight="1" x14ac:dyDescent="0.2">
      <c r="A45" s="76" t="s">
        <v>310</v>
      </c>
      <c r="B45" s="76" t="s">
        <v>44</v>
      </c>
      <c r="C45" s="226" t="s">
        <v>410</v>
      </c>
      <c r="D45" s="226"/>
      <c r="E45" s="226"/>
      <c r="F45" s="149"/>
      <c r="G45" s="149"/>
      <c r="H45" s="108"/>
      <c r="I45" s="77"/>
      <c r="J45" s="78"/>
      <c r="K45" s="79"/>
      <c r="L45" s="79"/>
    </row>
    <row r="46" spans="1:12" s="10" customFormat="1" ht="19.95" customHeight="1" x14ac:dyDescent="0.2">
      <c r="A46" s="84" t="s">
        <v>303</v>
      </c>
      <c r="B46" s="82"/>
      <c r="C46" s="82"/>
      <c r="D46" s="82"/>
      <c r="E46" s="82"/>
      <c r="F46" s="82"/>
      <c r="G46" s="82"/>
      <c r="H46" s="110"/>
      <c r="I46" s="9"/>
      <c r="J46" s="23"/>
      <c r="K46" s="16"/>
      <c r="L46" s="16"/>
    </row>
    <row r="47" spans="1:12" s="1" customFormat="1" ht="19.95" customHeight="1" x14ac:dyDescent="0.2">
      <c r="A47" s="57" t="s">
        <v>304</v>
      </c>
      <c r="B47" s="57" t="s">
        <v>215</v>
      </c>
      <c r="C47" s="219">
        <v>42236</v>
      </c>
      <c r="D47" s="220"/>
      <c r="E47" s="220"/>
      <c r="F47" s="145"/>
      <c r="G47" s="145"/>
      <c r="H47" s="106"/>
      <c r="I47" s="17"/>
      <c r="J47" s="52" t="s">
        <v>226</v>
      </c>
      <c r="K47" s="13"/>
      <c r="L47" s="13"/>
    </row>
    <row r="48" spans="1:12" s="1" customFormat="1" ht="19.95" customHeight="1" x14ac:dyDescent="0.2">
      <c r="A48" s="57" t="s">
        <v>426</v>
      </c>
      <c r="B48" s="57" t="s">
        <v>216</v>
      </c>
      <c r="C48" s="225">
        <f>IF(C47="","Do not enter",DATEDIF(C47,選択リスト!$U$3,"Y"))</f>
        <v>9</v>
      </c>
      <c r="D48" s="225"/>
      <c r="E48" s="225"/>
      <c r="F48" s="151"/>
      <c r="G48" s="151"/>
      <c r="H48" s="106"/>
      <c r="I48" s="17"/>
      <c r="J48" s="23" t="s">
        <v>360</v>
      </c>
      <c r="K48" s="13"/>
      <c r="L48" s="13"/>
    </row>
    <row r="49" spans="1:12" s="1" customFormat="1" ht="19.95" customHeight="1" x14ac:dyDescent="0.2">
      <c r="A49" s="57" t="s">
        <v>387</v>
      </c>
      <c r="B49" s="57" t="s">
        <v>217</v>
      </c>
      <c r="C49" s="221" t="str">
        <f>IF(C47="","Do not enter",VLOOKUP(C48,選択リスト!$V$3:$X$18,3,0))</f>
        <v>3 year of elementary school</v>
      </c>
      <c r="D49" s="221"/>
      <c r="E49" s="221"/>
      <c r="F49" s="145"/>
      <c r="G49" s="145"/>
      <c r="H49" s="106"/>
      <c r="I49" s="17"/>
      <c r="J49" s="52"/>
      <c r="K49" s="13"/>
      <c r="L49" s="13"/>
    </row>
    <row r="50" spans="1:12" s="1" customFormat="1" ht="34.950000000000003" customHeight="1" x14ac:dyDescent="0.2">
      <c r="A50" s="62" t="s">
        <v>388</v>
      </c>
      <c r="B50" s="57" t="s">
        <v>217</v>
      </c>
      <c r="C50" s="220" t="s">
        <v>412</v>
      </c>
      <c r="D50" s="220"/>
      <c r="E50" s="220"/>
      <c r="F50" s="145"/>
      <c r="G50" s="145"/>
      <c r="H50" s="106"/>
      <c r="I50" s="17"/>
      <c r="J50" s="52"/>
      <c r="K50" s="13"/>
      <c r="L50" s="13"/>
    </row>
    <row r="51" spans="1:12" s="1" customFormat="1" ht="19.95" customHeight="1" x14ac:dyDescent="0.2">
      <c r="A51" s="57" t="s">
        <v>305</v>
      </c>
      <c r="B51" s="57" t="s">
        <v>218</v>
      </c>
      <c r="C51" s="220" t="s">
        <v>413</v>
      </c>
      <c r="D51" s="220"/>
      <c r="E51" s="220"/>
      <c r="F51" s="145"/>
      <c r="G51" s="145"/>
      <c r="H51" s="106"/>
      <c r="I51" s="17"/>
      <c r="J51" s="51"/>
      <c r="K51" s="13"/>
      <c r="L51" s="13"/>
    </row>
    <row r="52" spans="1:12" s="10" customFormat="1" ht="19.95" customHeight="1" x14ac:dyDescent="0.2">
      <c r="A52" s="84" t="s">
        <v>308</v>
      </c>
      <c r="B52" s="82"/>
      <c r="C52" s="82"/>
      <c r="D52" s="82"/>
      <c r="E52" s="82"/>
      <c r="F52" s="82"/>
      <c r="G52" s="82"/>
      <c r="H52" s="110"/>
      <c r="I52" s="9"/>
      <c r="J52" s="23"/>
      <c r="K52" s="16"/>
      <c r="L52" s="16"/>
    </row>
    <row r="53" spans="1:12" s="1" customFormat="1" ht="19.95" customHeight="1" x14ac:dyDescent="0.2">
      <c r="A53" s="57" t="s">
        <v>304</v>
      </c>
      <c r="B53" s="57" t="s">
        <v>215</v>
      </c>
      <c r="C53" s="219">
        <v>44063</v>
      </c>
      <c r="D53" s="220"/>
      <c r="E53" s="220"/>
      <c r="F53" s="145"/>
      <c r="G53" s="145"/>
      <c r="H53" s="106"/>
      <c r="I53" s="17"/>
      <c r="J53" s="52" t="s">
        <v>226</v>
      </c>
      <c r="K53" s="13"/>
      <c r="L53" s="13"/>
    </row>
    <row r="54" spans="1:12" s="1" customFormat="1" ht="19.95" customHeight="1" x14ac:dyDescent="0.2">
      <c r="A54" s="57" t="s">
        <v>426</v>
      </c>
      <c r="B54" s="57" t="s">
        <v>216</v>
      </c>
      <c r="C54" s="225">
        <f>IF(C53="","Do not enter",DATEDIF(C53,選択リスト!$U$3,"Y"))</f>
        <v>4</v>
      </c>
      <c r="D54" s="225"/>
      <c r="E54" s="225"/>
      <c r="F54" s="151"/>
      <c r="G54" s="151"/>
      <c r="H54" s="106"/>
      <c r="I54" s="17"/>
      <c r="J54" s="23" t="s">
        <v>360</v>
      </c>
      <c r="K54" s="13"/>
      <c r="L54" s="13"/>
    </row>
    <row r="55" spans="1:12" s="1" customFormat="1" ht="19.95" customHeight="1" x14ac:dyDescent="0.2">
      <c r="A55" s="57" t="s">
        <v>387</v>
      </c>
      <c r="B55" s="57" t="s">
        <v>217</v>
      </c>
      <c r="C55" s="221" t="str">
        <f>IF(C53="","Do not enter",VLOOKUP(C54,選択リスト!$V$3:$X$18,3,0))</f>
        <v>Preschooler</v>
      </c>
      <c r="D55" s="221"/>
      <c r="E55" s="221"/>
      <c r="F55" s="145"/>
      <c r="G55" s="145"/>
      <c r="H55" s="106"/>
      <c r="I55" s="17"/>
      <c r="J55" s="52"/>
      <c r="K55" s="13"/>
      <c r="L55" s="13"/>
    </row>
    <row r="56" spans="1:12" s="1" customFormat="1" ht="34.950000000000003" customHeight="1" x14ac:dyDescent="0.2">
      <c r="A56" s="62" t="s">
        <v>388</v>
      </c>
      <c r="B56" s="57" t="s">
        <v>217</v>
      </c>
      <c r="C56" s="220" t="s">
        <v>411</v>
      </c>
      <c r="D56" s="220"/>
      <c r="E56" s="220"/>
      <c r="F56" s="145"/>
      <c r="G56" s="145"/>
      <c r="H56" s="106"/>
      <c r="I56" s="17"/>
      <c r="J56" s="52"/>
      <c r="K56" s="13"/>
      <c r="L56" s="13"/>
    </row>
    <row r="57" spans="1:12" s="1" customFormat="1" ht="19.95" customHeight="1" x14ac:dyDescent="0.2">
      <c r="A57" s="57" t="s">
        <v>305</v>
      </c>
      <c r="B57" s="57" t="s">
        <v>218</v>
      </c>
      <c r="C57" s="220" t="s">
        <v>414</v>
      </c>
      <c r="D57" s="220"/>
      <c r="E57" s="220"/>
      <c r="F57" s="145"/>
      <c r="G57" s="145"/>
      <c r="H57" s="106"/>
      <c r="I57" s="17"/>
      <c r="J57" s="51"/>
      <c r="K57" s="13"/>
      <c r="L57" s="13"/>
    </row>
    <row r="58" spans="1:12" s="10" customFormat="1" ht="19.95" customHeight="1" x14ac:dyDescent="0.2">
      <c r="A58" s="84" t="s">
        <v>306</v>
      </c>
      <c r="B58" s="82"/>
      <c r="C58" s="82"/>
      <c r="D58" s="82"/>
      <c r="E58" s="82"/>
      <c r="F58" s="82"/>
      <c r="G58" s="82"/>
      <c r="H58" s="110"/>
      <c r="I58" s="9"/>
      <c r="J58" s="23"/>
      <c r="K58" s="16"/>
      <c r="L58" s="16"/>
    </row>
    <row r="59" spans="1:12" s="1" customFormat="1" ht="19.95" customHeight="1" x14ac:dyDescent="0.2">
      <c r="A59" s="57" t="s">
        <v>304</v>
      </c>
      <c r="B59" s="57" t="s">
        <v>215</v>
      </c>
      <c r="C59" s="219">
        <v>45392</v>
      </c>
      <c r="D59" s="220"/>
      <c r="E59" s="220"/>
      <c r="F59" s="145"/>
      <c r="G59" s="145"/>
      <c r="H59" s="106"/>
      <c r="I59" s="17"/>
      <c r="J59" s="52" t="s">
        <v>226</v>
      </c>
      <c r="K59" s="13"/>
      <c r="L59" s="13"/>
    </row>
    <row r="60" spans="1:12" s="1" customFormat="1" ht="19.95" customHeight="1" x14ac:dyDescent="0.2">
      <c r="A60" s="57" t="s">
        <v>426</v>
      </c>
      <c r="B60" s="57" t="s">
        <v>216</v>
      </c>
      <c r="C60" s="225">
        <f>IF(C59="","Do not enter",DATEDIF(C59,選択リスト!$U$3,"Y"))</f>
        <v>0</v>
      </c>
      <c r="D60" s="225"/>
      <c r="E60" s="225"/>
      <c r="F60" s="151"/>
      <c r="G60" s="151"/>
      <c r="H60" s="106"/>
      <c r="I60" s="17"/>
      <c r="J60" s="23" t="s">
        <v>360</v>
      </c>
      <c r="K60" s="13"/>
      <c r="L60" s="13"/>
    </row>
    <row r="61" spans="1:12" s="1" customFormat="1" ht="19.95" customHeight="1" x14ac:dyDescent="0.2">
      <c r="A61" s="57" t="s">
        <v>387</v>
      </c>
      <c r="B61" s="57" t="s">
        <v>217</v>
      </c>
      <c r="C61" s="221" t="str">
        <f>IF(C59="","Do not enter",VLOOKUP(C60,選択リスト!$V$3:$X$18,3,0))</f>
        <v>Preschooler</v>
      </c>
      <c r="D61" s="221"/>
      <c r="E61" s="221"/>
      <c r="F61" s="145"/>
      <c r="G61" s="145"/>
      <c r="H61" s="106"/>
      <c r="I61" s="17"/>
      <c r="J61" s="52"/>
      <c r="K61" s="13"/>
      <c r="L61" s="13"/>
    </row>
    <row r="62" spans="1:12" s="1" customFormat="1" ht="34.950000000000003" customHeight="1" x14ac:dyDescent="0.2">
      <c r="A62" s="62" t="s">
        <v>388</v>
      </c>
      <c r="B62" s="57" t="s">
        <v>217</v>
      </c>
      <c r="C62" s="220" t="s">
        <v>412</v>
      </c>
      <c r="D62" s="220"/>
      <c r="E62" s="220"/>
      <c r="F62" s="145"/>
      <c r="G62" s="145"/>
      <c r="H62" s="106"/>
      <c r="I62" s="17"/>
      <c r="J62" s="52"/>
      <c r="K62" s="13"/>
      <c r="L62" s="13"/>
    </row>
    <row r="63" spans="1:12" s="1" customFormat="1" ht="19.95" customHeight="1" x14ac:dyDescent="0.2">
      <c r="A63" s="57" t="s">
        <v>305</v>
      </c>
      <c r="B63" s="57" t="s">
        <v>218</v>
      </c>
      <c r="C63" s="220" t="s">
        <v>414</v>
      </c>
      <c r="D63" s="220"/>
      <c r="E63" s="220"/>
      <c r="F63" s="145"/>
      <c r="G63" s="145"/>
      <c r="H63" s="106"/>
      <c r="I63" s="17"/>
      <c r="J63" s="51"/>
      <c r="K63" s="13"/>
      <c r="L63" s="13"/>
    </row>
    <row r="64" spans="1:12" s="10" customFormat="1" ht="19.95" customHeight="1" x14ac:dyDescent="0.2">
      <c r="A64" s="84" t="s">
        <v>307</v>
      </c>
      <c r="B64" s="82"/>
      <c r="C64" s="82"/>
      <c r="D64" s="82"/>
      <c r="E64" s="82"/>
      <c r="F64" s="82"/>
      <c r="G64" s="82"/>
      <c r="H64" s="110"/>
      <c r="I64" s="9"/>
      <c r="J64" s="23"/>
      <c r="K64" s="16"/>
      <c r="L64" s="16"/>
    </row>
    <row r="65" spans="1:12" s="1" customFormat="1" ht="19.95" customHeight="1" x14ac:dyDescent="0.2">
      <c r="A65" s="57" t="s">
        <v>304</v>
      </c>
      <c r="B65" s="57" t="s">
        <v>215</v>
      </c>
      <c r="C65" s="219"/>
      <c r="D65" s="220"/>
      <c r="E65" s="220"/>
      <c r="F65" s="145"/>
      <c r="G65" s="145"/>
      <c r="H65" s="106"/>
      <c r="I65" s="17"/>
      <c r="J65" s="52" t="s">
        <v>226</v>
      </c>
      <c r="K65" s="13"/>
      <c r="L65" s="13"/>
    </row>
    <row r="66" spans="1:12" s="1" customFormat="1" ht="19.95" customHeight="1" x14ac:dyDescent="0.2">
      <c r="A66" s="57" t="s">
        <v>426</v>
      </c>
      <c r="B66" s="57" t="s">
        <v>216</v>
      </c>
      <c r="C66" s="225" t="str">
        <f>IF(C65="","Do not enter",DATEDIF(C65,選択リスト!$U$3,"Y"))</f>
        <v>Do not enter</v>
      </c>
      <c r="D66" s="225"/>
      <c r="E66" s="225"/>
      <c r="F66" s="151"/>
      <c r="G66" s="151"/>
      <c r="H66" s="106"/>
      <c r="I66" s="17"/>
      <c r="J66" s="23" t="s">
        <v>360</v>
      </c>
      <c r="K66" s="13"/>
      <c r="L66" s="13"/>
    </row>
    <row r="67" spans="1:12" s="1" customFormat="1" ht="19.95" customHeight="1" x14ac:dyDescent="0.2">
      <c r="A67" s="57" t="s">
        <v>387</v>
      </c>
      <c r="B67" s="57" t="s">
        <v>217</v>
      </c>
      <c r="C67" s="221" t="str">
        <f>IF(C65="","Do not enter",VLOOKUP(C66,選択リスト!$V$3:$X$18,3,0))</f>
        <v>Do not enter</v>
      </c>
      <c r="D67" s="221"/>
      <c r="E67" s="221"/>
      <c r="F67" s="145"/>
      <c r="G67" s="145"/>
      <c r="H67" s="106"/>
      <c r="I67" s="17"/>
      <c r="J67" s="52"/>
      <c r="K67" s="13"/>
      <c r="L67" s="13"/>
    </row>
    <row r="68" spans="1:12" s="1" customFormat="1" ht="34.950000000000003" customHeight="1" x14ac:dyDescent="0.2">
      <c r="A68" s="62" t="s">
        <v>388</v>
      </c>
      <c r="B68" s="57" t="s">
        <v>217</v>
      </c>
      <c r="C68" s="220"/>
      <c r="D68" s="220"/>
      <c r="E68" s="220"/>
      <c r="F68" s="145"/>
      <c r="G68" s="145"/>
      <c r="H68" s="106"/>
      <c r="I68" s="17"/>
      <c r="J68" s="52"/>
      <c r="K68" s="13"/>
      <c r="L68" s="13"/>
    </row>
    <row r="69" spans="1:12" s="1" customFormat="1" ht="19.95" customHeight="1" x14ac:dyDescent="0.2">
      <c r="A69" s="57" t="s">
        <v>305</v>
      </c>
      <c r="B69" s="57" t="s">
        <v>218</v>
      </c>
      <c r="C69" s="220"/>
      <c r="D69" s="220"/>
      <c r="E69" s="220"/>
      <c r="F69" s="145"/>
      <c r="G69" s="145"/>
      <c r="H69" s="106"/>
      <c r="I69" s="17"/>
      <c r="J69" s="51"/>
      <c r="K69" s="13"/>
      <c r="L69" s="13"/>
    </row>
    <row r="70" spans="1:12" s="10" customFormat="1" ht="19.95" customHeight="1" x14ac:dyDescent="0.2">
      <c r="A70" s="81"/>
      <c r="B70" s="81"/>
      <c r="C70" s="81"/>
      <c r="D70" s="81"/>
      <c r="E70" s="81"/>
      <c r="F70" s="81"/>
      <c r="G70" s="81"/>
      <c r="H70" s="107"/>
      <c r="I70" s="9"/>
      <c r="J70" s="23"/>
      <c r="K70" s="16"/>
      <c r="L70" s="16"/>
    </row>
    <row r="71" spans="1:12" s="1" customFormat="1" ht="30" customHeight="1" x14ac:dyDescent="0.2">
      <c r="A71" s="218" t="s">
        <v>302</v>
      </c>
      <c r="B71" s="218"/>
      <c r="C71" s="218"/>
      <c r="D71" s="218"/>
      <c r="E71" s="218"/>
      <c r="F71" s="144"/>
      <c r="G71" s="144"/>
      <c r="H71" s="105"/>
      <c r="I71" s="17"/>
      <c r="J71" s="51"/>
      <c r="K71" s="13"/>
      <c r="L71" s="13"/>
    </row>
    <row r="72" spans="1:12" s="10" customFormat="1" ht="19.95" customHeight="1" x14ac:dyDescent="0.2">
      <c r="A72" s="83" t="s">
        <v>319</v>
      </c>
      <c r="B72" s="82"/>
      <c r="C72" s="82"/>
      <c r="D72" s="82"/>
      <c r="E72" s="82"/>
      <c r="F72" s="82"/>
      <c r="G72" s="82"/>
      <c r="H72" s="110"/>
      <c r="I72" s="9"/>
      <c r="J72" s="23"/>
      <c r="K72" s="16"/>
      <c r="L72" s="16"/>
    </row>
    <row r="73" spans="1:12" s="1" customFormat="1" ht="19.95" customHeight="1" x14ac:dyDescent="0.2">
      <c r="A73" s="57" t="s">
        <v>309</v>
      </c>
      <c r="B73" s="57" t="s">
        <v>122</v>
      </c>
      <c r="C73" s="220" t="s">
        <v>415</v>
      </c>
      <c r="D73" s="220"/>
      <c r="E73" s="220"/>
      <c r="F73" s="145"/>
      <c r="G73" s="145"/>
      <c r="H73" s="106"/>
      <c r="I73" s="17"/>
      <c r="J73" s="51"/>
      <c r="K73" s="13"/>
      <c r="L73" s="13"/>
    </row>
    <row r="74" spans="1:12" s="1" customFormat="1" ht="49.95" customHeight="1" x14ac:dyDescent="0.2">
      <c r="A74" s="62" t="s">
        <v>315</v>
      </c>
      <c r="B74" s="62" t="s">
        <v>123</v>
      </c>
      <c r="C74" s="222" t="s">
        <v>416</v>
      </c>
      <c r="D74" s="223"/>
      <c r="E74" s="224"/>
      <c r="F74" s="145"/>
      <c r="G74" s="145"/>
      <c r="H74" s="106"/>
      <c r="I74" s="17"/>
      <c r="J74" s="51"/>
      <c r="K74" s="13"/>
      <c r="L74" s="13"/>
    </row>
    <row r="75" spans="1:12" s="1" customFormat="1" ht="19.95" customHeight="1" x14ac:dyDescent="0.2">
      <c r="A75" s="57" t="s">
        <v>316</v>
      </c>
      <c r="B75" s="57" t="s">
        <v>212</v>
      </c>
      <c r="C75" s="219" t="s">
        <v>326</v>
      </c>
      <c r="D75" s="220"/>
      <c r="E75" s="220"/>
      <c r="F75" s="145"/>
      <c r="G75" s="145"/>
      <c r="H75" s="106"/>
      <c r="I75" s="17"/>
      <c r="J75" s="36"/>
      <c r="K75" s="13"/>
      <c r="L75" s="13"/>
    </row>
    <row r="76" spans="1:12" s="1" customFormat="1" ht="19.95" customHeight="1" x14ac:dyDescent="0.2">
      <c r="A76" s="57" t="s">
        <v>305</v>
      </c>
      <c r="B76" s="57" t="s">
        <v>213</v>
      </c>
      <c r="C76" s="220" t="s">
        <v>414</v>
      </c>
      <c r="D76" s="220"/>
      <c r="E76" s="220"/>
      <c r="F76" s="145"/>
      <c r="G76" s="145"/>
      <c r="H76" s="106"/>
      <c r="I76" s="17"/>
      <c r="J76" s="51"/>
      <c r="K76" s="13"/>
      <c r="L76" s="13"/>
    </row>
    <row r="77" spans="1:12" s="1" customFormat="1" ht="49.95" customHeight="1" x14ac:dyDescent="0.2">
      <c r="A77" s="62" t="s">
        <v>317</v>
      </c>
      <c r="B77" s="62" t="s">
        <v>219</v>
      </c>
      <c r="C77" s="220" t="s">
        <v>433</v>
      </c>
      <c r="D77" s="220"/>
      <c r="E77" s="220"/>
      <c r="F77" s="145"/>
      <c r="G77" s="145"/>
      <c r="H77" s="106"/>
      <c r="I77" s="17"/>
      <c r="J77" s="51"/>
      <c r="K77" s="13"/>
      <c r="L77" s="13"/>
    </row>
    <row r="78" spans="1:12" s="10" customFormat="1" ht="19.95" customHeight="1" x14ac:dyDescent="0.2">
      <c r="A78" s="83" t="s">
        <v>318</v>
      </c>
      <c r="B78" s="82"/>
      <c r="C78" s="82"/>
      <c r="D78" s="82"/>
      <c r="E78" s="82"/>
      <c r="F78" s="82"/>
      <c r="G78" s="82"/>
      <c r="H78" s="110"/>
      <c r="I78" s="9"/>
      <c r="J78" s="23"/>
      <c r="K78" s="16"/>
      <c r="L78" s="16"/>
    </row>
    <row r="79" spans="1:12" s="1" customFormat="1" ht="19.95" customHeight="1" x14ac:dyDescent="0.2">
      <c r="A79" s="57" t="s">
        <v>309</v>
      </c>
      <c r="B79" s="57" t="s">
        <v>122</v>
      </c>
      <c r="C79" s="220" t="s">
        <v>430</v>
      </c>
      <c r="D79" s="220"/>
      <c r="E79" s="220"/>
      <c r="F79" s="174"/>
      <c r="G79" s="174"/>
      <c r="H79" s="106"/>
      <c r="I79" s="17"/>
      <c r="J79" s="51"/>
      <c r="K79" s="13"/>
      <c r="L79" s="13"/>
    </row>
    <row r="80" spans="1:12" s="1" customFormat="1" ht="49.95" customHeight="1" x14ac:dyDescent="0.2">
      <c r="A80" s="62" t="s">
        <v>315</v>
      </c>
      <c r="B80" s="62" t="s">
        <v>123</v>
      </c>
      <c r="C80" s="222" t="s">
        <v>431</v>
      </c>
      <c r="D80" s="223"/>
      <c r="E80" s="224"/>
      <c r="F80" s="174"/>
      <c r="G80" s="174"/>
      <c r="H80" s="106"/>
      <c r="I80" s="17"/>
      <c r="J80" s="51"/>
      <c r="K80" s="13"/>
      <c r="L80" s="13"/>
    </row>
    <row r="81" spans="1:12" s="1" customFormat="1" ht="19.95" customHeight="1" x14ac:dyDescent="0.2">
      <c r="A81" s="57" t="s">
        <v>316</v>
      </c>
      <c r="B81" s="57" t="s">
        <v>211</v>
      </c>
      <c r="C81" s="219" t="s">
        <v>432</v>
      </c>
      <c r="D81" s="220"/>
      <c r="E81" s="220"/>
      <c r="F81" s="145"/>
      <c r="G81" s="145"/>
      <c r="H81" s="106"/>
      <c r="I81" s="17"/>
      <c r="J81" s="51"/>
      <c r="K81" s="13"/>
      <c r="L81" s="13"/>
    </row>
    <row r="82" spans="1:12" s="1" customFormat="1" ht="19.95" customHeight="1" x14ac:dyDescent="0.2">
      <c r="A82" s="57" t="s">
        <v>305</v>
      </c>
      <c r="B82" s="57" t="s">
        <v>214</v>
      </c>
      <c r="C82" s="220" t="s">
        <v>413</v>
      </c>
      <c r="D82" s="220"/>
      <c r="E82" s="220"/>
      <c r="F82" s="145"/>
      <c r="G82" s="145"/>
      <c r="H82" s="106"/>
      <c r="I82" s="17"/>
      <c r="J82" s="51"/>
      <c r="K82" s="13"/>
      <c r="L82" s="13"/>
    </row>
    <row r="83" spans="1:12" s="1" customFormat="1" ht="49.95" customHeight="1" x14ac:dyDescent="0.2">
      <c r="A83" s="62" t="s">
        <v>317</v>
      </c>
      <c r="B83" s="62" t="s">
        <v>220</v>
      </c>
      <c r="C83" s="220" t="s">
        <v>417</v>
      </c>
      <c r="D83" s="220"/>
      <c r="E83" s="220"/>
      <c r="F83" s="145"/>
      <c r="G83" s="145"/>
      <c r="H83" s="106"/>
      <c r="I83" s="17"/>
      <c r="J83" s="51"/>
      <c r="K83" s="13"/>
      <c r="L83" s="13"/>
    </row>
    <row r="84" spans="1:12" s="10" customFormat="1" ht="19.95" customHeight="1" x14ac:dyDescent="0.2">
      <c r="A84" s="81"/>
      <c r="B84" s="81"/>
      <c r="C84" s="81"/>
      <c r="D84" s="81"/>
      <c r="E84" s="81"/>
      <c r="F84" s="81"/>
      <c r="G84" s="81"/>
      <c r="H84" s="107"/>
      <c r="I84" s="9"/>
      <c r="J84" s="208" t="s">
        <v>435</v>
      </c>
      <c r="K84" s="16"/>
      <c r="L84" s="16"/>
    </row>
    <row r="85" spans="1:12" s="1" customFormat="1" ht="49.95" customHeight="1" x14ac:dyDescent="0.2">
      <c r="A85" s="218" t="s">
        <v>333</v>
      </c>
      <c r="B85" s="218"/>
      <c r="C85" s="218"/>
      <c r="D85" s="218"/>
      <c r="E85" s="187"/>
      <c r="F85" s="155"/>
      <c r="G85" s="155"/>
      <c r="H85" s="105"/>
      <c r="I85" s="17"/>
      <c r="J85" s="208"/>
      <c r="K85" s="13"/>
      <c r="L85" s="13"/>
    </row>
    <row r="86" spans="1:12" s="1" customFormat="1" ht="19.95" customHeight="1" x14ac:dyDescent="0.2">
      <c r="A86" s="57" t="s">
        <v>334</v>
      </c>
      <c r="B86" s="57" t="s">
        <v>132</v>
      </c>
      <c r="C86" s="210">
        <f>IF(G86=0,"Do not enter",G86)</f>
        <v>100</v>
      </c>
      <c r="D86" s="211"/>
      <c r="E86" s="212"/>
      <c r="F86" s="87" t="s">
        <v>290</v>
      </c>
      <c r="G86" s="139">
        <f>SUMIF($F$90:$F$133,F86,$G$90:$G$133)</f>
        <v>100</v>
      </c>
      <c r="H86" s="111"/>
      <c r="I86" s="17"/>
      <c r="J86" s="213" t="s">
        <v>369</v>
      </c>
      <c r="K86" s="13"/>
      <c r="L86" s="13"/>
    </row>
    <row r="87" spans="1:12" s="1" customFormat="1" ht="19.95" customHeight="1" x14ac:dyDescent="0.2">
      <c r="A87" s="57" t="s">
        <v>335</v>
      </c>
      <c r="B87" s="57" t="s">
        <v>133</v>
      </c>
      <c r="C87" s="210" t="str">
        <f>IF(G87=0,"Do not enter",G87)</f>
        <v>Do not enter</v>
      </c>
      <c r="D87" s="211"/>
      <c r="E87" s="212"/>
      <c r="F87" s="87" t="s">
        <v>291</v>
      </c>
      <c r="G87" s="139">
        <f>SUMIF($F$90:$F$133,F87,$G$90:$G$133)</f>
        <v>0</v>
      </c>
      <c r="H87" s="111"/>
      <c r="I87" s="17"/>
      <c r="J87" s="214"/>
      <c r="K87" s="13"/>
      <c r="L87" s="13"/>
    </row>
    <row r="88" spans="1:12" s="1" customFormat="1" ht="19.95" customHeight="1" x14ac:dyDescent="0.2">
      <c r="A88" s="57" t="s">
        <v>336</v>
      </c>
      <c r="B88" s="57" t="s">
        <v>134</v>
      </c>
      <c r="C88" s="210">
        <f>IF(G88=0,"Do not enter",G88)</f>
        <v>100</v>
      </c>
      <c r="D88" s="211"/>
      <c r="E88" s="212"/>
      <c r="F88" s="87"/>
      <c r="G88" s="139">
        <f>SUM(G86:G87)</f>
        <v>100</v>
      </c>
      <c r="H88" s="111"/>
      <c r="I88" s="17"/>
      <c r="J88" s="214"/>
      <c r="K88" s="13"/>
      <c r="L88" s="13"/>
    </row>
    <row r="89" spans="1:12" s="10" customFormat="1" ht="19.95" customHeight="1" x14ac:dyDescent="0.2">
      <c r="A89" s="160" t="s">
        <v>347</v>
      </c>
      <c r="B89" s="160"/>
      <c r="C89" s="160"/>
      <c r="D89" s="160"/>
      <c r="E89" s="160"/>
      <c r="F89" s="160"/>
      <c r="G89" s="160"/>
      <c r="H89" s="112"/>
      <c r="I89" s="9"/>
      <c r="J89" s="157"/>
      <c r="K89" s="16"/>
      <c r="L89" s="16"/>
    </row>
    <row r="90" spans="1:12" s="1" customFormat="1" ht="19.95" customHeight="1" x14ac:dyDescent="0.2">
      <c r="A90" s="57" t="s">
        <v>337</v>
      </c>
      <c r="B90" s="57" t="s">
        <v>132</v>
      </c>
      <c r="C90" s="202" t="s">
        <v>420</v>
      </c>
      <c r="D90" s="202"/>
      <c r="E90" s="203"/>
      <c r="F90" s="124"/>
      <c r="G90" s="156"/>
      <c r="H90" s="111"/>
      <c r="I90" s="17"/>
      <c r="J90" s="217" t="s">
        <v>357</v>
      </c>
      <c r="K90" s="13"/>
      <c r="L90" s="13"/>
    </row>
    <row r="91" spans="1:12" s="1" customFormat="1" ht="19.95" customHeight="1" x14ac:dyDescent="0.2">
      <c r="A91" s="57" t="s">
        <v>338</v>
      </c>
      <c r="B91" s="57" t="s">
        <v>133</v>
      </c>
      <c r="C91" s="202" t="s">
        <v>392</v>
      </c>
      <c r="D91" s="202"/>
      <c r="E91" s="203"/>
      <c r="F91" s="124"/>
      <c r="G91" s="156"/>
      <c r="H91" s="111"/>
      <c r="I91" s="17"/>
      <c r="J91" s="217"/>
      <c r="K91" s="13"/>
      <c r="L91" s="13"/>
    </row>
    <row r="92" spans="1:12" s="1" customFormat="1" ht="19.95" customHeight="1" x14ac:dyDescent="0.2">
      <c r="A92" s="57" t="s">
        <v>339</v>
      </c>
      <c r="B92" s="57" t="s">
        <v>134</v>
      </c>
      <c r="C92" s="204" t="s">
        <v>418</v>
      </c>
      <c r="D92" s="202"/>
      <c r="E92" s="203"/>
      <c r="F92" s="124"/>
      <c r="G92" s="156"/>
      <c r="H92" s="111"/>
      <c r="I92" s="17"/>
      <c r="J92" s="51"/>
      <c r="K92" s="13"/>
      <c r="L92" s="13"/>
    </row>
    <row r="93" spans="1:12" s="1" customFormat="1" ht="19.95" customHeight="1" x14ac:dyDescent="0.2">
      <c r="A93" s="57" t="s">
        <v>340</v>
      </c>
      <c r="B93" s="57" t="s">
        <v>135</v>
      </c>
      <c r="C93" s="215">
        <v>2024</v>
      </c>
      <c r="D93" s="215"/>
      <c r="E93" s="216"/>
      <c r="F93" s="124"/>
      <c r="G93" s="152"/>
      <c r="H93" s="111"/>
      <c r="I93" s="17"/>
      <c r="J93" s="197" t="s">
        <v>384</v>
      </c>
      <c r="K93" s="13"/>
      <c r="L93" s="13"/>
    </row>
    <row r="94" spans="1:12" s="1" customFormat="1" ht="19.95" customHeight="1" x14ac:dyDescent="0.2">
      <c r="A94" s="57" t="s">
        <v>341</v>
      </c>
      <c r="B94" s="57" t="s">
        <v>136</v>
      </c>
      <c r="C94" s="215">
        <v>2027</v>
      </c>
      <c r="D94" s="215"/>
      <c r="E94" s="216"/>
      <c r="F94" s="124"/>
      <c r="G94" s="152"/>
      <c r="H94" s="111"/>
      <c r="I94" s="17"/>
      <c r="J94" s="197"/>
      <c r="K94" s="13"/>
      <c r="L94" s="13"/>
    </row>
    <row r="95" spans="1:12" s="1" customFormat="1" ht="19.95" customHeight="1" x14ac:dyDescent="0.2">
      <c r="A95" s="57" t="s">
        <v>342</v>
      </c>
      <c r="B95" s="57" t="s">
        <v>137</v>
      </c>
      <c r="C95" s="205">
        <f>IF(C93="","Do not enter",IF(C94="","Do not enter",C94-C93+1))</f>
        <v>4</v>
      </c>
      <c r="D95" s="206"/>
      <c r="E95" s="207"/>
      <c r="F95" s="125"/>
      <c r="G95" s="153"/>
      <c r="H95" s="113"/>
      <c r="I95" s="17"/>
      <c r="J95" s="36"/>
      <c r="K95" s="13"/>
      <c r="L95" s="13"/>
    </row>
    <row r="96" spans="1:12" s="1" customFormat="1" ht="34.950000000000003" customHeight="1" x14ac:dyDescent="0.2">
      <c r="A96" s="62" t="s">
        <v>343</v>
      </c>
      <c r="B96" s="57" t="s">
        <v>138</v>
      </c>
      <c r="C96" s="201">
        <v>100</v>
      </c>
      <c r="D96" s="201"/>
      <c r="E96" s="201"/>
      <c r="F96" s="121" t="str">
        <f>C91</f>
        <v>Accepted</v>
      </c>
      <c r="G96" s="140">
        <f>C96</f>
        <v>100</v>
      </c>
      <c r="H96" s="114"/>
      <c r="I96" s="17"/>
      <c r="J96" s="23" t="s">
        <v>361</v>
      </c>
      <c r="K96" s="13"/>
      <c r="L96" s="13"/>
    </row>
    <row r="97" spans="1:12" s="1" customFormat="1" ht="40.049999999999997" customHeight="1" x14ac:dyDescent="0.2">
      <c r="A97" s="62" t="s">
        <v>370</v>
      </c>
      <c r="B97" s="62" t="s">
        <v>139</v>
      </c>
      <c r="C97" s="202" t="s">
        <v>419</v>
      </c>
      <c r="D97" s="202"/>
      <c r="E97" s="202"/>
      <c r="F97" s="122"/>
      <c r="G97" s="154"/>
      <c r="H97" s="111"/>
      <c r="I97" s="17"/>
      <c r="J97" s="51"/>
      <c r="K97" s="13"/>
      <c r="L97" s="13"/>
    </row>
    <row r="98" spans="1:12" s="10" customFormat="1" ht="19.95" customHeight="1" x14ac:dyDescent="0.2">
      <c r="A98" s="160" t="s">
        <v>348</v>
      </c>
      <c r="B98" s="160"/>
      <c r="C98" s="160"/>
      <c r="D98" s="160"/>
      <c r="E98" s="160"/>
      <c r="F98" s="123"/>
      <c r="G98" s="160"/>
      <c r="H98" s="109"/>
      <c r="I98" s="9"/>
      <c r="J98" s="46"/>
      <c r="K98" s="16"/>
      <c r="L98" s="16"/>
    </row>
    <row r="99" spans="1:12" s="1" customFormat="1" ht="19.95" customHeight="1" x14ac:dyDescent="0.2">
      <c r="A99" s="57" t="s">
        <v>337</v>
      </c>
      <c r="B99" s="57" t="s">
        <v>140</v>
      </c>
      <c r="C99" s="202"/>
      <c r="D99" s="202"/>
      <c r="E99" s="203"/>
      <c r="F99" s="124"/>
      <c r="G99" s="156"/>
      <c r="H99" s="111"/>
      <c r="I99" s="17"/>
      <c r="J99" s="46"/>
      <c r="K99" s="13"/>
      <c r="L99" s="13"/>
    </row>
    <row r="100" spans="1:12" s="1" customFormat="1" ht="19.95" customHeight="1" x14ac:dyDescent="0.2">
      <c r="A100" s="57" t="s">
        <v>338</v>
      </c>
      <c r="B100" s="57" t="s">
        <v>141</v>
      </c>
      <c r="C100" s="202"/>
      <c r="D100" s="202"/>
      <c r="E100" s="203"/>
      <c r="F100" s="124"/>
      <c r="G100" s="156"/>
      <c r="H100" s="111"/>
      <c r="I100" s="17"/>
      <c r="J100" s="51"/>
      <c r="K100" s="13"/>
      <c r="L100" s="13"/>
    </row>
    <row r="101" spans="1:12" s="1" customFormat="1" ht="19.95" customHeight="1" x14ac:dyDescent="0.2">
      <c r="A101" s="57" t="s">
        <v>339</v>
      </c>
      <c r="B101" s="57" t="s">
        <v>142</v>
      </c>
      <c r="C101" s="204"/>
      <c r="D101" s="202"/>
      <c r="E101" s="203"/>
      <c r="F101" s="124"/>
      <c r="G101" s="156"/>
      <c r="H101" s="111"/>
      <c r="I101" s="17"/>
      <c r="J101" s="51"/>
      <c r="K101" s="13"/>
      <c r="L101" s="13"/>
    </row>
    <row r="102" spans="1:12" s="1" customFormat="1" ht="19.95" customHeight="1" x14ac:dyDescent="0.2">
      <c r="A102" s="57" t="s">
        <v>340</v>
      </c>
      <c r="B102" s="57" t="s">
        <v>143</v>
      </c>
      <c r="C102" s="215"/>
      <c r="D102" s="215"/>
      <c r="E102" s="216"/>
      <c r="F102" s="124"/>
      <c r="G102" s="152"/>
      <c r="H102" s="111"/>
      <c r="I102" s="17"/>
      <c r="J102" s="214" t="s">
        <v>360</v>
      </c>
      <c r="K102" s="13"/>
      <c r="L102" s="13"/>
    </row>
    <row r="103" spans="1:12" s="1" customFormat="1" ht="19.95" customHeight="1" x14ac:dyDescent="0.2">
      <c r="A103" s="57" t="s">
        <v>341</v>
      </c>
      <c r="B103" s="57" t="s">
        <v>144</v>
      </c>
      <c r="C103" s="215"/>
      <c r="D103" s="215"/>
      <c r="E103" s="216"/>
      <c r="F103" s="124"/>
      <c r="G103" s="152"/>
      <c r="H103" s="111"/>
      <c r="I103" s="17"/>
      <c r="J103" s="214"/>
      <c r="K103" s="13"/>
      <c r="L103" s="13"/>
    </row>
    <row r="104" spans="1:12" s="1" customFormat="1" ht="19.95" customHeight="1" x14ac:dyDescent="0.2">
      <c r="A104" s="57" t="s">
        <v>342</v>
      </c>
      <c r="B104" s="57" t="s">
        <v>145</v>
      </c>
      <c r="C104" s="205" t="str">
        <f>IF(C102="","Do not enter",IF(C103="","Do not enter",C103-C102+1))</f>
        <v>Do not enter</v>
      </c>
      <c r="D104" s="206"/>
      <c r="E104" s="207"/>
      <c r="F104" s="125"/>
      <c r="G104" s="153"/>
      <c r="H104" s="113"/>
      <c r="I104" s="17"/>
      <c r="J104" s="36"/>
      <c r="K104" s="13"/>
      <c r="L104" s="13"/>
    </row>
    <row r="105" spans="1:12" s="1" customFormat="1" ht="34.950000000000003" customHeight="1" x14ac:dyDescent="0.2">
      <c r="A105" s="62" t="s">
        <v>343</v>
      </c>
      <c r="B105" s="57" t="s">
        <v>146</v>
      </c>
      <c r="C105" s="201"/>
      <c r="D105" s="201"/>
      <c r="E105" s="201"/>
      <c r="F105" s="121">
        <f>C100</f>
        <v>0</v>
      </c>
      <c r="G105" s="140">
        <f>C105</f>
        <v>0</v>
      </c>
      <c r="H105" s="114"/>
      <c r="I105" s="17"/>
      <c r="J105" s="23" t="s">
        <v>361</v>
      </c>
      <c r="K105" s="13"/>
      <c r="L105" s="13"/>
    </row>
    <row r="106" spans="1:12" s="1" customFormat="1" ht="40.049999999999997" customHeight="1" x14ac:dyDescent="0.2">
      <c r="A106" s="62" t="s">
        <v>370</v>
      </c>
      <c r="B106" s="62" t="s">
        <v>147</v>
      </c>
      <c r="C106" s="202"/>
      <c r="D106" s="202"/>
      <c r="E106" s="202"/>
      <c r="F106" s="122"/>
      <c r="G106" s="154"/>
      <c r="H106" s="111"/>
      <c r="I106" s="17"/>
      <c r="J106" s="51"/>
      <c r="K106" s="13"/>
      <c r="L106" s="13"/>
    </row>
    <row r="107" spans="1:12" s="10" customFormat="1" ht="19.95" customHeight="1" x14ac:dyDescent="0.2">
      <c r="A107" s="160" t="s">
        <v>349</v>
      </c>
      <c r="B107" s="160"/>
      <c r="C107" s="160"/>
      <c r="D107" s="160"/>
      <c r="E107" s="160"/>
      <c r="F107" s="123"/>
      <c r="G107" s="160"/>
      <c r="H107" s="109"/>
      <c r="I107" s="9"/>
      <c r="J107" s="46"/>
      <c r="K107" s="16"/>
      <c r="L107" s="16"/>
    </row>
    <row r="108" spans="1:12" s="1" customFormat="1" ht="19.95" customHeight="1" x14ac:dyDescent="0.2">
      <c r="A108" s="57" t="s">
        <v>337</v>
      </c>
      <c r="B108" s="57" t="s">
        <v>148</v>
      </c>
      <c r="C108" s="202"/>
      <c r="D108" s="202"/>
      <c r="E108" s="203"/>
      <c r="F108" s="124"/>
      <c r="G108" s="156"/>
      <c r="H108" s="111"/>
      <c r="I108" s="17"/>
      <c r="J108" s="46"/>
      <c r="K108" s="13"/>
      <c r="L108" s="13"/>
    </row>
    <row r="109" spans="1:12" s="1" customFormat="1" ht="19.95" customHeight="1" x14ac:dyDescent="0.2">
      <c r="A109" s="57" t="s">
        <v>338</v>
      </c>
      <c r="B109" s="57" t="s">
        <v>149</v>
      </c>
      <c r="C109" s="202"/>
      <c r="D109" s="202"/>
      <c r="E109" s="203"/>
      <c r="F109" s="124"/>
      <c r="G109" s="156"/>
      <c r="H109" s="111"/>
      <c r="I109" s="17"/>
      <c r="J109" s="51"/>
      <c r="K109" s="13"/>
      <c r="L109" s="13"/>
    </row>
    <row r="110" spans="1:12" s="1" customFormat="1" ht="19.95" customHeight="1" x14ac:dyDescent="0.2">
      <c r="A110" s="57" t="s">
        <v>339</v>
      </c>
      <c r="B110" s="57" t="s">
        <v>150</v>
      </c>
      <c r="C110" s="204"/>
      <c r="D110" s="202"/>
      <c r="E110" s="203"/>
      <c r="F110" s="124"/>
      <c r="G110" s="156"/>
      <c r="H110" s="111"/>
      <c r="I110" s="17"/>
      <c r="J110" s="51"/>
      <c r="K110" s="13"/>
      <c r="L110" s="13"/>
    </row>
    <row r="111" spans="1:12" s="1" customFormat="1" ht="19.95" customHeight="1" x14ac:dyDescent="0.2">
      <c r="A111" s="57" t="s">
        <v>340</v>
      </c>
      <c r="B111" s="57" t="s">
        <v>151</v>
      </c>
      <c r="C111" s="215"/>
      <c r="D111" s="215"/>
      <c r="E111" s="216"/>
      <c r="F111" s="124"/>
      <c r="G111" s="152"/>
      <c r="H111" s="111"/>
      <c r="I111" s="17"/>
      <c r="J111" s="197" t="s">
        <v>384</v>
      </c>
      <c r="K111" s="13"/>
      <c r="L111" s="13"/>
    </row>
    <row r="112" spans="1:12" s="1" customFormat="1" ht="19.95" customHeight="1" x14ac:dyDescent="0.2">
      <c r="A112" s="57" t="s">
        <v>341</v>
      </c>
      <c r="B112" s="57" t="s">
        <v>152</v>
      </c>
      <c r="C112" s="215"/>
      <c r="D112" s="215"/>
      <c r="E112" s="216"/>
      <c r="F112" s="124"/>
      <c r="G112" s="152"/>
      <c r="H112" s="111"/>
      <c r="I112" s="17"/>
      <c r="J112" s="197"/>
      <c r="K112" s="13"/>
      <c r="L112" s="13"/>
    </row>
    <row r="113" spans="1:12" s="1" customFormat="1" ht="19.95" customHeight="1" x14ac:dyDescent="0.2">
      <c r="A113" s="57" t="s">
        <v>342</v>
      </c>
      <c r="B113" s="57" t="s">
        <v>153</v>
      </c>
      <c r="C113" s="205" t="str">
        <f>IF(C111="","Do not enter",IF(C112="","Do not enter",C112-C111+1))</f>
        <v>Do not enter</v>
      </c>
      <c r="D113" s="206"/>
      <c r="E113" s="207"/>
      <c r="F113" s="125"/>
      <c r="G113" s="153"/>
      <c r="H113" s="113"/>
      <c r="I113" s="17"/>
      <c r="J113" s="36"/>
      <c r="K113" s="13"/>
      <c r="L113" s="13"/>
    </row>
    <row r="114" spans="1:12" s="1" customFormat="1" ht="34.950000000000003" customHeight="1" x14ac:dyDescent="0.2">
      <c r="A114" s="62" t="s">
        <v>343</v>
      </c>
      <c r="B114" s="57" t="s">
        <v>154</v>
      </c>
      <c r="C114" s="201"/>
      <c r="D114" s="201"/>
      <c r="E114" s="201"/>
      <c r="F114" s="121">
        <f>C109</f>
        <v>0</v>
      </c>
      <c r="G114" s="140">
        <f>C114</f>
        <v>0</v>
      </c>
      <c r="H114" s="114"/>
      <c r="I114" s="17"/>
      <c r="J114" s="23" t="s">
        <v>361</v>
      </c>
      <c r="K114" s="13"/>
      <c r="L114" s="13"/>
    </row>
    <row r="115" spans="1:12" s="1" customFormat="1" ht="40.049999999999997" customHeight="1" x14ac:dyDescent="0.2">
      <c r="A115" s="62" t="s">
        <v>370</v>
      </c>
      <c r="B115" s="62" t="s">
        <v>155</v>
      </c>
      <c r="C115" s="202"/>
      <c r="D115" s="202"/>
      <c r="E115" s="202"/>
      <c r="F115" s="122"/>
      <c r="G115" s="154"/>
      <c r="H115" s="111"/>
      <c r="I115" s="17"/>
      <c r="J115" s="51"/>
      <c r="K115" s="13"/>
      <c r="L115" s="13"/>
    </row>
    <row r="116" spans="1:12" s="10" customFormat="1" ht="19.95" customHeight="1" x14ac:dyDescent="0.2">
      <c r="A116" s="160" t="s">
        <v>350</v>
      </c>
      <c r="B116" s="160"/>
      <c r="C116" s="160"/>
      <c r="D116" s="160"/>
      <c r="E116" s="160"/>
      <c r="F116" s="123"/>
      <c r="G116" s="160"/>
      <c r="H116" s="109"/>
      <c r="I116" s="9"/>
      <c r="J116" s="46"/>
      <c r="K116" s="16"/>
      <c r="L116" s="16"/>
    </row>
    <row r="117" spans="1:12" s="1" customFormat="1" ht="19.95" customHeight="1" x14ac:dyDescent="0.2">
      <c r="A117" s="57" t="s">
        <v>337</v>
      </c>
      <c r="B117" s="57" t="s">
        <v>156</v>
      </c>
      <c r="C117" s="202"/>
      <c r="D117" s="202"/>
      <c r="E117" s="203"/>
      <c r="F117" s="124"/>
      <c r="G117" s="156"/>
      <c r="H117" s="111"/>
      <c r="I117" s="17"/>
      <c r="J117" s="46"/>
      <c r="K117" s="13"/>
      <c r="L117" s="13"/>
    </row>
    <row r="118" spans="1:12" s="1" customFormat="1" ht="19.95" customHeight="1" x14ac:dyDescent="0.2">
      <c r="A118" s="57" t="s">
        <v>338</v>
      </c>
      <c r="B118" s="57" t="s">
        <v>157</v>
      </c>
      <c r="C118" s="202"/>
      <c r="D118" s="202"/>
      <c r="E118" s="203"/>
      <c r="F118" s="124"/>
      <c r="G118" s="156"/>
      <c r="H118" s="111"/>
      <c r="I118" s="17"/>
      <c r="J118" s="51"/>
      <c r="K118" s="13"/>
      <c r="L118" s="13"/>
    </row>
    <row r="119" spans="1:12" s="1" customFormat="1" ht="19.95" customHeight="1" x14ac:dyDescent="0.2">
      <c r="A119" s="57" t="s">
        <v>339</v>
      </c>
      <c r="B119" s="57" t="s">
        <v>158</v>
      </c>
      <c r="C119" s="204"/>
      <c r="D119" s="202"/>
      <c r="E119" s="203"/>
      <c r="F119" s="124"/>
      <c r="G119" s="156"/>
      <c r="H119" s="111"/>
      <c r="I119" s="17"/>
      <c r="J119" s="51"/>
      <c r="K119" s="13"/>
      <c r="L119" s="13"/>
    </row>
    <row r="120" spans="1:12" s="1" customFormat="1" ht="19.95" customHeight="1" x14ac:dyDescent="0.2">
      <c r="A120" s="57" t="s">
        <v>340</v>
      </c>
      <c r="B120" s="57" t="s">
        <v>159</v>
      </c>
      <c r="C120" s="215"/>
      <c r="D120" s="215"/>
      <c r="E120" s="216"/>
      <c r="F120" s="124"/>
      <c r="G120" s="152"/>
      <c r="H120" s="111"/>
      <c r="I120" s="17"/>
      <c r="J120" s="197" t="s">
        <v>384</v>
      </c>
      <c r="K120" s="13"/>
      <c r="L120" s="13"/>
    </row>
    <row r="121" spans="1:12" s="1" customFormat="1" ht="19.95" customHeight="1" x14ac:dyDescent="0.2">
      <c r="A121" s="57" t="s">
        <v>341</v>
      </c>
      <c r="B121" s="57" t="s">
        <v>160</v>
      </c>
      <c r="C121" s="215"/>
      <c r="D121" s="215"/>
      <c r="E121" s="216"/>
      <c r="F121" s="124"/>
      <c r="G121" s="152"/>
      <c r="H121" s="111"/>
      <c r="I121" s="17"/>
      <c r="J121" s="197"/>
      <c r="K121" s="13"/>
      <c r="L121" s="13"/>
    </row>
    <row r="122" spans="1:12" s="1" customFormat="1" ht="19.95" customHeight="1" x14ac:dyDescent="0.2">
      <c r="A122" s="57" t="s">
        <v>342</v>
      </c>
      <c r="B122" s="57" t="s">
        <v>161</v>
      </c>
      <c r="C122" s="205" t="str">
        <f>IF(C120="","Do not enter",IF(C121="","Do not enter",C121-C120+1))</f>
        <v>Do not enter</v>
      </c>
      <c r="D122" s="206"/>
      <c r="E122" s="207"/>
      <c r="F122" s="125"/>
      <c r="G122" s="153"/>
      <c r="H122" s="113"/>
      <c r="I122" s="17"/>
      <c r="J122" s="36"/>
      <c r="K122" s="13"/>
      <c r="L122" s="13"/>
    </row>
    <row r="123" spans="1:12" s="1" customFormat="1" ht="34.950000000000003" customHeight="1" x14ac:dyDescent="0.2">
      <c r="A123" s="62" t="s">
        <v>343</v>
      </c>
      <c r="B123" s="57" t="s">
        <v>162</v>
      </c>
      <c r="C123" s="201"/>
      <c r="D123" s="201"/>
      <c r="E123" s="201"/>
      <c r="F123" s="121">
        <f>C118</f>
        <v>0</v>
      </c>
      <c r="G123" s="140">
        <f>C123</f>
        <v>0</v>
      </c>
      <c r="H123" s="114"/>
      <c r="I123" s="17"/>
      <c r="J123" s="23" t="s">
        <v>361</v>
      </c>
      <c r="K123" s="13"/>
      <c r="L123" s="13"/>
    </row>
    <row r="124" spans="1:12" s="1" customFormat="1" ht="40.049999999999997" customHeight="1" x14ac:dyDescent="0.2">
      <c r="A124" s="62" t="s">
        <v>370</v>
      </c>
      <c r="B124" s="62" t="s">
        <v>163</v>
      </c>
      <c r="C124" s="202"/>
      <c r="D124" s="202"/>
      <c r="E124" s="202"/>
      <c r="F124" s="122"/>
      <c r="G124" s="154"/>
      <c r="H124" s="111"/>
      <c r="I124" s="17"/>
      <c r="J124" s="51"/>
      <c r="K124" s="13"/>
      <c r="L124" s="13"/>
    </row>
    <row r="125" spans="1:12" s="10" customFormat="1" ht="19.95" customHeight="1" x14ac:dyDescent="0.2">
      <c r="A125" s="160" t="s">
        <v>351</v>
      </c>
      <c r="B125" s="160"/>
      <c r="C125" s="160"/>
      <c r="D125" s="160"/>
      <c r="E125" s="160"/>
      <c r="F125" s="123"/>
      <c r="G125" s="160"/>
      <c r="H125" s="109"/>
      <c r="I125" s="9"/>
      <c r="J125" s="46"/>
      <c r="K125" s="16"/>
      <c r="L125" s="16"/>
    </row>
    <row r="126" spans="1:12" s="1" customFormat="1" ht="19.95" customHeight="1" x14ac:dyDescent="0.2">
      <c r="A126" s="57" t="s">
        <v>337</v>
      </c>
      <c r="B126" s="57" t="s">
        <v>164</v>
      </c>
      <c r="C126" s="202"/>
      <c r="D126" s="202"/>
      <c r="E126" s="203"/>
      <c r="F126" s="124"/>
      <c r="G126" s="156"/>
      <c r="H126" s="111"/>
      <c r="I126" s="17"/>
      <c r="J126" s="46"/>
      <c r="K126" s="13"/>
      <c r="L126" s="13"/>
    </row>
    <row r="127" spans="1:12" s="1" customFormat="1" ht="19.95" customHeight="1" x14ac:dyDescent="0.2">
      <c r="A127" s="57" t="s">
        <v>338</v>
      </c>
      <c r="B127" s="57" t="s">
        <v>165</v>
      </c>
      <c r="C127" s="202"/>
      <c r="D127" s="202"/>
      <c r="E127" s="203"/>
      <c r="F127" s="124"/>
      <c r="G127" s="156"/>
      <c r="H127" s="111"/>
      <c r="I127" s="17"/>
      <c r="J127" s="51"/>
      <c r="K127" s="13"/>
      <c r="L127" s="13"/>
    </row>
    <row r="128" spans="1:12" s="1" customFormat="1" ht="19.95" customHeight="1" x14ac:dyDescent="0.2">
      <c r="A128" s="57" t="s">
        <v>339</v>
      </c>
      <c r="B128" s="57" t="s">
        <v>166</v>
      </c>
      <c r="C128" s="204"/>
      <c r="D128" s="202"/>
      <c r="E128" s="203"/>
      <c r="F128" s="124"/>
      <c r="G128" s="156"/>
      <c r="H128" s="111"/>
      <c r="I128" s="17"/>
      <c r="J128" s="51"/>
      <c r="K128" s="13"/>
      <c r="L128" s="13"/>
    </row>
    <row r="129" spans="1:12" s="1" customFormat="1" ht="19.95" customHeight="1" x14ac:dyDescent="0.2">
      <c r="A129" s="57" t="s">
        <v>340</v>
      </c>
      <c r="B129" s="57" t="s">
        <v>167</v>
      </c>
      <c r="C129" s="215"/>
      <c r="D129" s="215"/>
      <c r="E129" s="216"/>
      <c r="F129" s="124"/>
      <c r="G129" s="152"/>
      <c r="H129" s="111"/>
      <c r="I129" s="17"/>
      <c r="J129" s="197" t="s">
        <v>384</v>
      </c>
      <c r="K129" s="13"/>
      <c r="L129" s="13"/>
    </row>
    <row r="130" spans="1:12" s="1" customFormat="1" ht="19.95" customHeight="1" x14ac:dyDescent="0.2">
      <c r="A130" s="57" t="s">
        <v>341</v>
      </c>
      <c r="B130" s="57" t="s">
        <v>168</v>
      </c>
      <c r="C130" s="215"/>
      <c r="D130" s="215"/>
      <c r="E130" s="216"/>
      <c r="F130" s="124"/>
      <c r="G130" s="152"/>
      <c r="H130" s="111"/>
      <c r="I130" s="17"/>
      <c r="J130" s="197"/>
      <c r="K130" s="13"/>
      <c r="L130" s="13"/>
    </row>
    <row r="131" spans="1:12" s="1" customFormat="1" ht="19.95" customHeight="1" x14ac:dyDescent="0.2">
      <c r="A131" s="57" t="s">
        <v>342</v>
      </c>
      <c r="B131" s="57" t="s">
        <v>169</v>
      </c>
      <c r="C131" s="205" t="str">
        <f>IF(C129="","Do not enter",IF(C130="","Do not enter",C130-C129+1))</f>
        <v>Do not enter</v>
      </c>
      <c r="D131" s="206"/>
      <c r="E131" s="207"/>
      <c r="F131" s="125"/>
      <c r="G131" s="153"/>
      <c r="H131" s="113"/>
      <c r="I131" s="17"/>
      <c r="J131" s="36"/>
      <c r="K131" s="13"/>
      <c r="L131" s="13"/>
    </row>
    <row r="132" spans="1:12" s="1" customFormat="1" ht="34.950000000000003" customHeight="1" x14ac:dyDescent="0.2">
      <c r="A132" s="62" t="s">
        <v>343</v>
      </c>
      <c r="B132" s="57" t="s">
        <v>170</v>
      </c>
      <c r="C132" s="201"/>
      <c r="D132" s="201"/>
      <c r="E132" s="201"/>
      <c r="F132" s="121">
        <f>C127</f>
        <v>0</v>
      </c>
      <c r="G132" s="140">
        <f>C132</f>
        <v>0</v>
      </c>
      <c r="H132" s="114"/>
      <c r="I132" s="17"/>
      <c r="J132" s="23" t="s">
        <v>361</v>
      </c>
      <c r="K132" s="13"/>
      <c r="L132" s="13"/>
    </row>
    <row r="133" spans="1:12" s="1" customFormat="1" ht="40.049999999999997" customHeight="1" x14ac:dyDescent="0.2">
      <c r="A133" s="62" t="s">
        <v>370</v>
      </c>
      <c r="B133" s="62" t="s">
        <v>171</v>
      </c>
      <c r="C133" s="202"/>
      <c r="D133" s="202"/>
      <c r="E133" s="202"/>
      <c r="F133" s="122"/>
      <c r="G133" s="154"/>
      <c r="H133" s="111"/>
      <c r="I133" s="17"/>
      <c r="J133" s="51"/>
      <c r="K133" s="13"/>
      <c r="L133" s="13"/>
    </row>
    <row r="134" spans="1:12" s="10" customFormat="1" ht="19.95" customHeight="1" x14ac:dyDescent="0.2">
      <c r="A134" s="82"/>
      <c r="B134" s="82"/>
      <c r="C134" s="82"/>
      <c r="D134" s="82"/>
      <c r="E134" s="82"/>
      <c r="F134" s="82"/>
      <c r="G134" s="82"/>
      <c r="H134" s="110"/>
      <c r="I134" s="9"/>
      <c r="J134" s="208" t="s">
        <v>437</v>
      </c>
      <c r="K134" s="16"/>
      <c r="L134" s="16"/>
    </row>
    <row r="135" spans="1:12" s="1" customFormat="1" ht="49.95" customHeight="1" x14ac:dyDescent="0.2">
      <c r="A135" s="209" t="s">
        <v>344</v>
      </c>
      <c r="B135" s="188"/>
      <c r="C135" s="188"/>
      <c r="D135" s="188"/>
      <c r="E135" s="188"/>
      <c r="F135" s="86"/>
      <c r="G135" s="86"/>
      <c r="H135" s="105"/>
      <c r="I135" s="17"/>
      <c r="J135" s="208"/>
      <c r="K135" s="13"/>
      <c r="L135" s="13"/>
    </row>
    <row r="136" spans="1:12" s="1" customFormat="1" ht="19.95" customHeight="1" x14ac:dyDescent="0.2">
      <c r="A136" s="57" t="s">
        <v>334</v>
      </c>
      <c r="B136" s="57" t="s">
        <v>132</v>
      </c>
      <c r="C136" s="210" t="str">
        <f>IF(G136=0,"Do not enter",G136)</f>
        <v>Do not enter</v>
      </c>
      <c r="D136" s="211"/>
      <c r="E136" s="212"/>
      <c r="F136" s="87" t="s">
        <v>290</v>
      </c>
      <c r="G136" s="139">
        <f>SUMIF($F$140:$F$156,F136,$G$140:$G$156)</f>
        <v>0</v>
      </c>
      <c r="H136" s="111"/>
      <c r="I136" s="17"/>
      <c r="J136" s="213" t="s">
        <v>369</v>
      </c>
      <c r="K136" s="13"/>
      <c r="L136" s="13"/>
    </row>
    <row r="137" spans="1:12" s="1" customFormat="1" ht="19.95" customHeight="1" x14ac:dyDescent="0.2">
      <c r="A137" s="57" t="s">
        <v>335</v>
      </c>
      <c r="B137" s="57" t="s">
        <v>133</v>
      </c>
      <c r="C137" s="210" t="str">
        <f>IF(G137=0,"Do not enter",G137)</f>
        <v>Do not enter</v>
      </c>
      <c r="D137" s="211"/>
      <c r="E137" s="212"/>
      <c r="F137" s="87" t="s">
        <v>291</v>
      </c>
      <c r="G137" s="139">
        <f>SUMIF($F$140:$F$156,F137,$G$140:$G$156)</f>
        <v>0</v>
      </c>
      <c r="H137" s="111"/>
      <c r="I137" s="17"/>
      <c r="J137" s="214"/>
      <c r="K137" s="13"/>
      <c r="L137" s="13"/>
    </row>
    <row r="138" spans="1:12" s="1" customFormat="1" ht="19.95" customHeight="1" x14ac:dyDescent="0.2">
      <c r="A138" s="57" t="s">
        <v>336</v>
      </c>
      <c r="B138" s="57" t="s">
        <v>134</v>
      </c>
      <c r="C138" s="210" t="str">
        <f>IF(G138=0,"Do not enter",G138)</f>
        <v>Do not enter</v>
      </c>
      <c r="D138" s="211"/>
      <c r="E138" s="212"/>
      <c r="F138" s="87"/>
      <c r="G138" s="139">
        <f>SUM(G136:G137)</f>
        <v>0</v>
      </c>
      <c r="H138" s="111"/>
      <c r="I138" s="17"/>
      <c r="J138" s="214"/>
      <c r="K138" s="13"/>
      <c r="L138" s="13"/>
    </row>
    <row r="139" spans="1:12" s="10" customFormat="1" ht="19.95" customHeight="1" x14ac:dyDescent="0.2">
      <c r="A139" s="160" t="s">
        <v>352</v>
      </c>
      <c r="B139" s="160"/>
      <c r="C139" s="160"/>
      <c r="D139" s="160"/>
      <c r="E139" s="160"/>
      <c r="F139" s="160"/>
      <c r="G139" s="160"/>
      <c r="H139" s="109"/>
      <c r="I139" s="9"/>
      <c r="J139" s="46"/>
      <c r="K139" s="16"/>
      <c r="L139" s="16"/>
    </row>
    <row r="140" spans="1:12" s="1" customFormat="1" ht="34.950000000000003" customHeight="1" x14ac:dyDescent="0.2">
      <c r="A140" s="62" t="s">
        <v>345</v>
      </c>
      <c r="B140" s="57" t="s">
        <v>173</v>
      </c>
      <c r="C140" s="202"/>
      <c r="D140" s="202"/>
      <c r="E140" s="203"/>
      <c r="F140" s="156"/>
      <c r="G140" s="156"/>
      <c r="H140" s="111"/>
      <c r="I140" s="17"/>
      <c r="J140" s="46"/>
      <c r="K140" s="13"/>
      <c r="L140" s="13"/>
    </row>
    <row r="141" spans="1:12" s="1" customFormat="1" ht="19.95" customHeight="1" x14ac:dyDescent="0.2">
      <c r="A141" s="57" t="s">
        <v>338</v>
      </c>
      <c r="B141" s="57" t="s">
        <v>174</v>
      </c>
      <c r="C141" s="202"/>
      <c r="D141" s="202"/>
      <c r="E141" s="203"/>
      <c r="F141" s="156"/>
      <c r="G141" s="156"/>
      <c r="H141" s="111"/>
      <c r="I141" s="17"/>
      <c r="J141" s="51"/>
      <c r="K141" s="13"/>
      <c r="L141" s="13"/>
    </row>
    <row r="142" spans="1:12" s="1" customFormat="1" ht="19.95" customHeight="1" x14ac:dyDescent="0.2">
      <c r="A142" s="57" t="s">
        <v>346</v>
      </c>
      <c r="B142" s="57" t="s">
        <v>175</v>
      </c>
      <c r="C142" s="204"/>
      <c r="D142" s="202"/>
      <c r="E142" s="203"/>
      <c r="F142" s="156"/>
      <c r="G142" s="156"/>
      <c r="H142" s="111"/>
      <c r="I142" s="17"/>
      <c r="J142" s="51"/>
      <c r="K142" s="13"/>
      <c r="L142" s="13"/>
    </row>
    <row r="143" spans="1:12" s="1" customFormat="1" ht="19.95" customHeight="1" x14ac:dyDescent="0.2">
      <c r="A143" s="57" t="s">
        <v>340</v>
      </c>
      <c r="B143" s="57" t="s">
        <v>176</v>
      </c>
      <c r="C143" s="195"/>
      <c r="D143" s="195"/>
      <c r="E143" s="196"/>
      <c r="F143" s="152"/>
      <c r="G143" s="152"/>
      <c r="H143" s="111"/>
      <c r="I143" s="17"/>
      <c r="J143" s="197" t="s">
        <v>384</v>
      </c>
      <c r="K143" s="13"/>
      <c r="L143" s="13"/>
    </row>
    <row r="144" spans="1:12" s="1" customFormat="1" ht="19.95" customHeight="1" x14ac:dyDescent="0.2">
      <c r="A144" s="57" t="s">
        <v>341</v>
      </c>
      <c r="B144" s="57" t="s">
        <v>177</v>
      </c>
      <c r="C144" s="195"/>
      <c r="D144" s="195"/>
      <c r="E144" s="196"/>
      <c r="F144" s="152"/>
      <c r="G144" s="152"/>
      <c r="H144" s="111"/>
      <c r="I144" s="17"/>
      <c r="J144" s="197"/>
      <c r="K144" s="13"/>
      <c r="L144" s="13"/>
    </row>
    <row r="145" spans="1:12" s="1" customFormat="1" ht="19.95" customHeight="1" x14ac:dyDescent="0.2">
      <c r="A145" s="57" t="s">
        <v>342</v>
      </c>
      <c r="B145" s="57" t="s">
        <v>178</v>
      </c>
      <c r="C145" s="198" t="str">
        <f>IF(C143="","Do not enter",IF(C144="","Do not enter",C144-C143+1))</f>
        <v>Do not enter</v>
      </c>
      <c r="D145" s="199"/>
      <c r="E145" s="200"/>
      <c r="F145" s="153"/>
      <c r="G145" s="153"/>
      <c r="H145" s="113"/>
      <c r="I145" s="17"/>
      <c r="J145" s="36"/>
      <c r="K145" s="13"/>
      <c r="L145" s="13"/>
    </row>
    <row r="146" spans="1:12" s="1" customFormat="1" ht="34.950000000000003" customHeight="1" x14ac:dyDescent="0.2">
      <c r="A146" s="62" t="s">
        <v>343</v>
      </c>
      <c r="B146" s="57" t="s">
        <v>179</v>
      </c>
      <c r="C146" s="201"/>
      <c r="D146" s="201"/>
      <c r="E146" s="201"/>
      <c r="F146" s="121">
        <f>C141</f>
        <v>0</v>
      </c>
      <c r="G146" s="140">
        <f>C146</f>
        <v>0</v>
      </c>
      <c r="H146" s="114"/>
      <c r="I146" s="17"/>
      <c r="J146" s="23" t="s">
        <v>361</v>
      </c>
      <c r="K146" s="13"/>
      <c r="L146" s="13"/>
    </row>
    <row r="147" spans="1:12" s="1" customFormat="1" ht="40.049999999999997" customHeight="1" x14ac:dyDescent="0.2">
      <c r="A147" s="62" t="s">
        <v>370</v>
      </c>
      <c r="B147" s="62" t="s">
        <v>180</v>
      </c>
      <c r="C147" s="202"/>
      <c r="D147" s="202"/>
      <c r="E147" s="202"/>
      <c r="F147" s="122"/>
      <c r="G147" s="154"/>
      <c r="H147" s="111"/>
      <c r="I147" s="17"/>
      <c r="J147" s="51"/>
      <c r="K147" s="13"/>
      <c r="L147" s="13"/>
    </row>
    <row r="148" spans="1:12" s="10" customFormat="1" ht="19.95" customHeight="1" x14ac:dyDescent="0.2">
      <c r="A148" s="160" t="s">
        <v>353</v>
      </c>
      <c r="B148" s="160"/>
      <c r="C148" s="160"/>
      <c r="D148" s="160"/>
      <c r="E148" s="160"/>
      <c r="F148" s="123"/>
      <c r="G148" s="160"/>
      <c r="H148" s="109"/>
      <c r="I148" s="9"/>
      <c r="J148" s="46"/>
      <c r="K148" s="16"/>
      <c r="L148" s="16"/>
    </row>
    <row r="149" spans="1:12" s="1" customFormat="1" ht="34.950000000000003" customHeight="1" x14ac:dyDescent="0.2">
      <c r="A149" s="62" t="s">
        <v>345</v>
      </c>
      <c r="B149" s="57" t="s">
        <v>181</v>
      </c>
      <c r="C149" s="202"/>
      <c r="D149" s="202"/>
      <c r="E149" s="203"/>
      <c r="F149" s="124"/>
      <c r="G149" s="156"/>
      <c r="H149" s="111"/>
      <c r="I149" s="17"/>
      <c r="J149" s="46"/>
      <c r="K149" s="13"/>
      <c r="L149" s="13"/>
    </row>
    <row r="150" spans="1:12" s="1" customFormat="1" ht="19.95" customHeight="1" x14ac:dyDescent="0.2">
      <c r="A150" s="57" t="s">
        <v>338</v>
      </c>
      <c r="B150" s="57" t="s">
        <v>182</v>
      </c>
      <c r="C150" s="202"/>
      <c r="D150" s="202"/>
      <c r="E150" s="203"/>
      <c r="F150" s="124"/>
      <c r="G150" s="156"/>
      <c r="H150" s="111"/>
      <c r="I150" s="17"/>
      <c r="J150" s="51"/>
      <c r="K150" s="13"/>
      <c r="L150" s="13"/>
    </row>
    <row r="151" spans="1:12" s="1" customFormat="1" ht="19.95" customHeight="1" x14ac:dyDescent="0.2">
      <c r="A151" s="57" t="s">
        <v>346</v>
      </c>
      <c r="B151" s="57" t="s">
        <v>183</v>
      </c>
      <c r="C151" s="204"/>
      <c r="D151" s="202"/>
      <c r="E151" s="203"/>
      <c r="F151" s="124"/>
      <c r="G151" s="156"/>
      <c r="H151" s="111"/>
      <c r="I151" s="17"/>
      <c r="J151" s="51"/>
      <c r="K151" s="13"/>
      <c r="L151" s="13"/>
    </row>
    <row r="152" spans="1:12" s="1" customFormat="1" ht="19.95" customHeight="1" x14ac:dyDescent="0.2">
      <c r="A152" s="57" t="s">
        <v>340</v>
      </c>
      <c r="B152" s="57" t="s">
        <v>184</v>
      </c>
      <c r="C152" s="195"/>
      <c r="D152" s="195"/>
      <c r="E152" s="196"/>
      <c r="F152" s="124"/>
      <c r="G152" s="152"/>
      <c r="H152" s="111"/>
      <c r="I152" s="17"/>
      <c r="J152" s="197" t="s">
        <v>384</v>
      </c>
      <c r="K152" s="13"/>
      <c r="L152" s="13"/>
    </row>
    <row r="153" spans="1:12" s="1" customFormat="1" ht="19.95" customHeight="1" x14ac:dyDescent="0.2">
      <c r="A153" s="57" t="s">
        <v>341</v>
      </c>
      <c r="B153" s="57" t="s">
        <v>185</v>
      </c>
      <c r="C153" s="195"/>
      <c r="D153" s="195"/>
      <c r="E153" s="196"/>
      <c r="F153" s="124"/>
      <c r="G153" s="152"/>
      <c r="H153" s="111"/>
      <c r="I153" s="17"/>
      <c r="J153" s="197"/>
      <c r="K153" s="13"/>
      <c r="L153" s="13"/>
    </row>
    <row r="154" spans="1:12" s="1" customFormat="1" ht="19.95" customHeight="1" x14ac:dyDescent="0.2">
      <c r="A154" s="57" t="s">
        <v>342</v>
      </c>
      <c r="B154" s="57" t="s">
        <v>186</v>
      </c>
      <c r="C154" s="198" t="str">
        <f>IF(C152="","Do not enter",IF(C153="","Do not enter",C153-C152+1))</f>
        <v>Do not enter</v>
      </c>
      <c r="D154" s="199"/>
      <c r="E154" s="200"/>
      <c r="F154" s="125"/>
      <c r="G154" s="153"/>
      <c r="H154" s="113"/>
      <c r="I154" s="17"/>
      <c r="J154" s="36"/>
      <c r="K154" s="13"/>
      <c r="L154" s="13"/>
    </row>
    <row r="155" spans="1:12" s="1" customFormat="1" ht="34.950000000000003" customHeight="1" x14ac:dyDescent="0.2">
      <c r="A155" s="62" t="s">
        <v>343</v>
      </c>
      <c r="B155" s="57" t="s">
        <v>187</v>
      </c>
      <c r="C155" s="201"/>
      <c r="D155" s="201"/>
      <c r="E155" s="201"/>
      <c r="F155" s="121">
        <f>C150</f>
        <v>0</v>
      </c>
      <c r="G155" s="140">
        <f>C155</f>
        <v>0</v>
      </c>
      <c r="H155" s="114"/>
      <c r="I155" s="17"/>
      <c r="J155" s="23" t="s">
        <v>361</v>
      </c>
      <c r="K155" s="13"/>
      <c r="L155" s="13"/>
    </row>
    <row r="156" spans="1:12" s="1" customFormat="1" ht="40.049999999999997" customHeight="1" x14ac:dyDescent="0.2">
      <c r="A156" s="62" t="s">
        <v>370</v>
      </c>
      <c r="B156" s="62" t="s">
        <v>188</v>
      </c>
      <c r="C156" s="202"/>
      <c r="D156" s="202"/>
      <c r="E156" s="202"/>
      <c r="F156" s="154"/>
      <c r="G156" s="154"/>
      <c r="H156" s="111"/>
      <c r="I156" s="17"/>
      <c r="J156" s="51"/>
      <c r="K156" s="13"/>
      <c r="L156" s="13"/>
    </row>
    <row r="157" spans="1:12" s="10" customFormat="1" ht="19.95" customHeight="1" x14ac:dyDescent="0.2">
      <c r="A157" s="81"/>
      <c r="B157" s="81"/>
      <c r="C157" s="81"/>
      <c r="D157" s="81"/>
      <c r="E157" s="81"/>
      <c r="F157" s="81"/>
      <c r="G157" s="81"/>
      <c r="H157" s="107"/>
      <c r="I157" s="9"/>
      <c r="J157" s="23"/>
      <c r="K157" s="16"/>
      <c r="L157" s="16"/>
    </row>
    <row r="158" spans="1:12" s="1" customFormat="1" ht="30" customHeight="1" x14ac:dyDescent="0.2">
      <c r="A158" s="187" t="s">
        <v>314</v>
      </c>
      <c r="B158" s="188"/>
      <c r="C158" s="188"/>
      <c r="D158" s="188"/>
      <c r="E158" s="189"/>
      <c r="F158" s="144"/>
      <c r="G158" s="144"/>
      <c r="H158" s="105"/>
      <c r="I158" s="17"/>
      <c r="J158" s="51"/>
      <c r="K158" s="13"/>
      <c r="L158" s="13"/>
    </row>
    <row r="159" spans="1:12" s="10" customFormat="1" ht="19.95" customHeight="1" x14ac:dyDescent="0.2">
      <c r="A159" s="81"/>
      <c r="B159" s="81"/>
      <c r="C159" s="81"/>
      <c r="D159" s="81"/>
      <c r="E159" s="81"/>
      <c r="F159" s="81"/>
      <c r="G159" s="81"/>
      <c r="H159" s="107"/>
      <c r="I159" s="9"/>
      <c r="J159" s="23"/>
      <c r="K159" s="16"/>
      <c r="L159" s="16"/>
    </row>
    <row r="160" spans="1:12" s="1" customFormat="1" ht="199.95" customHeight="1" x14ac:dyDescent="0.2">
      <c r="A160" s="62" t="s">
        <v>311</v>
      </c>
      <c r="B160" s="44" t="s">
        <v>221</v>
      </c>
      <c r="C160" s="190" t="s">
        <v>208</v>
      </c>
      <c r="D160" s="191"/>
      <c r="E160" s="192"/>
      <c r="F160" s="120"/>
      <c r="G160" s="120"/>
      <c r="H160" s="119"/>
      <c r="I160" s="17"/>
      <c r="J160" s="51"/>
      <c r="K160" s="13"/>
      <c r="L160" s="13"/>
    </row>
    <row r="161" spans="1:16384" s="10" customFormat="1" ht="19.95" customHeight="1" x14ac:dyDescent="0.2">
      <c r="A161" s="81"/>
      <c r="B161" s="81"/>
      <c r="C161" s="81"/>
      <c r="D161" s="81"/>
      <c r="E161" s="81"/>
      <c r="F161" s="81"/>
      <c r="G161" s="81"/>
      <c r="H161" s="107"/>
      <c r="I161" s="9"/>
      <c r="J161" s="23"/>
      <c r="K161" s="16"/>
      <c r="L161" s="16"/>
    </row>
    <row r="162" spans="1:16384" s="1" customFormat="1" ht="199.95" customHeight="1" x14ac:dyDescent="0.2">
      <c r="A162" s="62" t="s">
        <v>312</v>
      </c>
      <c r="B162" s="62" t="s">
        <v>222</v>
      </c>
      <c r="C162" s="190" t="s">
        <v>208</v>
      </c>
      <c r="D162" s="191"/>
      <c r="E162" s="193"/>
      <c r="F162" s="150"/>
      <c r="G162" s="150"/>
      <c r="H162" s="108"/>
      <c r="I162" s="17"/>
      <c r="J162" s="51"/>
      <c r="K162" s="13"/>
      <c r="L162" s="13"/>
    </row>
    <row r="163" spans="1:16384" s="10" customFormat="1" ht="19.95" customHeight="1" x14ac:dyDescent="0.2">
      <c r="A163" s="81"/>
      <c r="B163" s="81"/>
      <c r="C163" s="81"/>
      <c r="D163" s="81"/>
      <c r="E163" s="81"/>
      <c r="F163" s="81"/>
      <c r="G163" s="81"/>
      <c r="H163" s="107"/>
      <c r="I163" s="9"/>
      <c r="J163" s="23"/>
      <c r="K163" s="16"/>
      <c r="L163" s="16"/>
    </row>
    <row r="164" spans="1:16384" s="1" customFormat="1" ht="199.95" customHeight="1" x14ac:dyDescent="0.2">
      <c r="A164" s="62" t="s">
        <v>258</v>
      </c>
      <c r="B164" s="62" t="s">
        <v>223</v>
      </c>
      <c r="C164" s="194" t="s">
        <v>208</v>
      </c>
      <c r="D164" s="194"/>
      <c r="E164" s="194"/>
      <c r="F164" s="150"/>
      <c r="G164" s="150"/>
      <c r="H164" s="108"/>
      <c r="I164" s="17"/>
      <c r="J164" s="51"/>
      <c r="K164" s="13"/>
      <c r="L164" s="13"/>
    </row>
    <row r="165" spans="1:16384" s="26" customFormat="1" ht="10.050000000000001" customHeight="1" thickBot="1" x14ac:dyDescent="0.25">
      <c r="A165" s="186"/>
      <c r="B165" s="186"/>
      <c r="C165" s="186"/>
      <c r="D165" s="186"/>
      <c r="E165" s="186"/>
      <c r="F165" s="186"/>
      <c r="G165" s="186"/>
      <c r="H165" s="186"/>
      <c r="I165" s="186"/>
      <c r="J165" s="186"/>
      <c r="K165" s="186"/>
      <c r="L165" s="186"/>
      <c r="M165" s="186"/>
      <c r="N165" s="186"/>
      <c r="O165" s="186"/>
      <c r="P165" s="186"/>
      <c r="Q165" s="186"/>
      <c r="R165" s="186"/>
      <c r="S165" s="186"/>
      <c r="T165" s="186"/>
      <c r="U165" s="186"/>
      <c r="V165" s="186"/>
      <c r="W165" s="186"/>
      <c r="X165" s="186"/>
      <c r="Y165" s="186"/>
      <c r="Z165" s="186"/>
      <c r="AA165" s="186"/>
      <c r="AB165" s="186"/>
      <c r="AC165" s="186"/>
      <c r="AD165" s="186"/>
      <c r="AE165" s="186"/>
      <c r="AF165" s="186"/>
      <c r="AG165" s="186"/>
      <c r="AH165" s="186"/>
      <c r="AI165" s="186"/>
      <c r="AJ165" s="186"/>
      <c r="AK165" s="186"/>
      <c r="AL165" s="186"/>
      <c r="AM165" s="186"/>
      <c r="AN165" s="186"/>
      <c r="AO165" s="186"/>
      <c r="AP165" s="186"/>
      <c r="AQ165" s="186"/>
      <c r="AR165" s="186"/>
      <c r="AS165" s="186"/>
      <c r="AT165" s="186"/>
      <c r="AU165" s="186"/>
      <c r="AV165" s="186"/>
      <c r="AW165" s="186"/>
      <c r="AX165" s="186"/>
      <c r="AY165" s="186"/>
      <c r="AZ165" s="186"/>
      <c r="BA165" s="186"/>
      <c r="BB165" s="186"/>
      <c r="BC165" s="186"/>
      <c r="BD165" s="186"/>
      <c r="BE165" s="186"/>
      <c r="BF165" s="186"/>
      <c r="BG165" s="186"/>
      <c r="BH165" s="186"/>
      <c r="BI165" s="186"/>
      <c r="BJ165" s="186"/>
      <c r="BK165" s="186"/>
      <c r="BL165" s="186"/>
      <c r="BM165" s="186"/>
      <c r="BN165" s="186"/>
      <c r="BO165" s="186"/>
      <c r="BP165" s="186"/>
      <c r="BQ165" s="186"/>
      <c r="BR165" s="186"/>
      <c r="BS165" s="186"/>
      <c r="BT165" s="186"/>
      <c r="BU165" s="186"/>
      <c r="BV165" s="186"/>
      <c r="BW165" s="186"/>
      <c r="BX165" s="186"/>
      <c r="BY165" s="186"/>
      <c r="BZ165" s="186"/>
      <c r="CA165" s="186"/>
      <c r="CB165" s="186"/>
      <c r="CC165" s="186"/>
      <c r="CD165" s="186"/>
      <c r="CE165" s="186"/>
      <c r="CF165" s="186"/>
      <c r="CG165" s="186"/>
      <c r="CH165" s="186"/>
      <c r="CI165" s="186"/>
      <c r="CJ165" s="186"/>
      <c r="CK165" s="186"/>
      <c r="CL165" s="186"/>
      <c r="CM165" s="186"/>
      <c r="CN165" s="186"/>
      <c r="CO165" s="186"/>
      <c r="CP165" s="186"/>
      <c r="CQ165" s="186"/>
      <c r="CR165" s="186"/>
      <c r="CS165" s="186"/>
      <c r="CT165" s="186"/>
      <c r="CU165" s="186"/>
      <c r="CV165" s="186"/>
      <c r="CW165" s="186"/>
      <c r="CX165" s="186"/>
      <c r="CY165" s="186"/>
      <c r="CZ165" s="186"/>
      <c r="DA165" s="186"/>
      <c r="DB165" s="186"/>
      <c r="DC165" s="186"/>
      <c r="DD165" s="186"/>
      <c r="DE165" s="186"/>
      <c r="DF165" s="186"/>
      <c r="DG165" s="186"/>
      <c r="DH165" s="186"/>
      <c r="DI165" s="186"/>
      <c r="DJ165" s="186"/>
      <c r="DK165" s="186"/>
      <c r="DL165" s="186"/>
      <c r="DM165" s="186"/>
      <c r="DN165" s="186"/>
      <c r="DO165" s="186"/>
      <c r="DP165" s="186"/>
      <c r="DQ165" s="186"/>
      <c r="DR165" s="186"/>
      <c r="DS165" s="186"/>
      <c r="DT165" s="186"/>
      <c r="DU165" s="186"/>
      <c r="DV165" s="186"/>
      <c r="DW165" s="186"/>
      <c r="DX165" s="186"/>
      <c r="DY165" s="186"/>
      <c r="DZ165" s="186"/>
      <c r="EA165" s="186"/>
      <c r="EB165" s="186"/>
      <c r="EC165" s="186"/>
      <c r="ED165" s="186"/>
      <c r="EE165" s="186"/>
      <c r="EF165" s="186"/>
      <c r="EG165" s="186"/>
      <c r="EH165" s="186"/>
      <c r="EI165" s="186"/>
      <c r="EJ165" s="186"/>
      <c r="EK165" s="186"/>
      <c r="EL165" s="186"/>
      <c r="EM165" s="186"/>
      <c r="EN165" s="186"/>
      <c r="EO165" s="186"/>
      <c r="EP165" s="186"/>
      <c r="EQ165" s="186"/>
      <c r="ER165" s="186"/>
      <c r="ES165" s="186"/>
      <c r="ET165" s="186"/>
      <c r="EU165" s="186"/>
      <c r="EV165" s="186"/>
      <c r="EW165" s="186"/>
      <c r="EX165" s="186"/>
      <c r="EY165" s="186"/>
      <c r="EZ165" s="186"/>
      <c r="FA165" s="186"/>
      <c r="FB165" s="186"/>
      <c r="FC165" s="186"/>
      <c r="FD165" s="186"/>
      <c r="FE165" s="186"/>
      <c r="FF165" s="186"/>
      <c r="FG165" s="186"/>
      <c r="FH165" s="186"/>
      <c r="FI165" s="186"/>
      <c r="FJ165" s="186"/>
      <c r="FK165" s="186"/>
      <c r="FL165" s="186"/>
      <c r="FM165" s="186"/>
      <c r="FN165" s="186"/>
      <c r="FO165" s="186"/>
      <c r="FP165" s="186"/>
      <c r="FQ165" s="186"/>
      <c r="FR165" s="186"/>
      <c r="FS165" s="186"/>
      <c r="FT165" s="186"/>
      <c r="FU165" s="186"/>
      <c r="FV165" s="186"/>
      <c r="FW165" s="186"/>
      <c r="FX165" s="186"/>
      <c r="FY165" s="186"/>
      <c r="FZ165" s="186"/>
      <c r="GA165" s="186"/>
      <c r="GB165" s="186"/>
      <c r="GC165" s="186"/>
      <c r="GD165" s="186"/>
      <c r="GE165" s="186"/>
      <c r="GF165" s="186"/>
      <c r="GG165" s="186"/>
      <c r="GH165" s="186"/>
      <c r="GI165" s="186"/>
      <c r="GJ165" s="186"/>
      <c r="GK165" s="186"/>
      <c r="GL165" s="186"/>
      <c r="GM165" s="186"/>
      <c r="GN165" s="186"/>
      <c r="GO165" s="186"/>
      <c r="GP165" s="186"/>
      <c r="GQ165" s="186"/>
      <c r="GR165" s="186"/>
      <c r="GS165" s="186"/>
      <c r="GT165" s="186"/>
      <c r="GU165" s="186"/>
      <c r="GV165" s="186"/>
      <c r="GW165" s="186"/>
      <c r="GX165" s="186"/>
      <c r="GY165" s="186"/>
      <c r="GZ165" s="186"/>
      <c r="HA165" s="186"/>
      <c r="HB165" s="186"/>
      <c r="HC165" s="186"/>
      <c r="HD165" s="186"/>
      <c r="HE165" s="186"/>
      <c r="HF165" s="186"/>
      <c r="HG165" s="186"/>
      <c r="HH165" s="186"/>
      <c r="HI165" s="186"/>
      <c r="HJ165" s="186"/>
      <c r="HK165" s="186"/>
      <c r="HL165" s="186"/>
      <c r="HM165" s="186"/>
      <c r="HN165" s="186"/>
      <c r="HO165" s="186"/>
      <c r="HP165" s="186"/>
      <c r="HQ165" s="186"/>
      <c r="HR165" s="186"/>
      <c r="HS165" s="186"/>
      <c r="HT165" s="186"/>
      <c r="HU165" s="186"/>
      <c r="HV165" s="186"/>
      <c r="HW165" s="186"/>
      <c r="HX165" s="186"/>
      <c r="HY165" s="186"/>
      <c r="HZ165" s="186"/>
      <c r="IA165" s="186"/>
      <c r="IB165" s="186"/>
      <c r="IC165" s="186"/>
      <c r="ID165" s="186"/>
      <c r="IE165" s="186"/>
      <c r="IF165" s="186"/>
      <c r="IG165" s="186"/>
      <c r="IH165" s="186"/>
      <c r="II165" s="186"/>
      <c r="IJ165" s="186"/>
      <c r="IK165" s="186"/>
      <c r="IL165" s="186"/>
      <c r="IM165" s="186"/>
      <c r="IN165" s="186"/>
      <c r="IO165" s="186"/>
      <c r="IP165" s="186"/>
      <c r="IQ165" s="186"/>
      <c r="IR165" s="186"/>
      <c r="IS165" s="186"/>
      <c r="IT165" s="186"/>
      <c r="IU165" s="186"/>
      <c r="IV165" s="186"/>
      <c r="IW165" s="186"/>
      <c r="IX165" s="186"/>
      <c r="IY165" s="186"/>
      <c r="IZ165" s="186"/>
      <c r="JA165" s="186"/>
      <c r="JB165" s="186"/>
      <c r="JC165" s="186"/>
      <c r="JD165" s="186"/>
      <c r="JE165" s="186"/>
      <c r="JF165" s="186"/>
      <c r="JG165" s="186"/>
      <c r="JH165" s="186"/>
      <c r="JI165" s="186"/>
      <c r="JJ165" s="186"/>
      <c r="JK165" s="186"/>
      <c r="JL165" s="186"/>
      <c r="JM165" s="186"/>
      <c r="JN165" s="186"/>
      <c r="JO165" s="186"/>
      <c r="JP165" s="186"/>
      <c r="JQ165" s="186"/>
      <c r="JR165" s="186"/>
      <c r="JS165" s="186"/>
      <c r="JT165" s="186"/>
      <c r="JU165" s="186"/>
      <c r="JV165" s="186"/>
      <c r="JW165" s="186"/>
      <c r="JX165" s="186"/>
      <c r="JY165" s="186"/>
      <c r="JZ165" s="186"/>
      <c r="KA165" s="186"/>
      <c r="KB165" s="186"/>
      <c r="KC165" s="186"/>
      <c r="KD165" s="186"/>
      <c r="KE165" s="186"/>
      <c r="KF165" s="186"/>
      <c r="KG165" s="186"/>
      <c r="KH165" s="186"/>
      <c r="KI165" s="186"/>
      <c r="KJ165" s="186"/>
      <c r="KK165" s="186"/>
      <c r="KL165" s="186"/>
      <c r="KM165" s="186"/>
      <c r="KN165" s="186"/>
      <c r="KO165" s="186"/>
      <c r="KP165" s="186"/>
      <c r="KQ165" s="186"/>
      <c r="KR165" s="186"/>
      <c r="KS165" s="186"/>
      <c r="KT165" s="186"/>
      <c r="KU165" s="186"/>
      <c r="KV165" s="186"/>
      <c r="KW165" s="186"/>
      <c r="KX165" s="186"/>
      <c r="KY165" s="186"/>
      <c r="KZ165" s="186"/>
      <c r="LA165" s="186"/>
      <c r="LB165" s="186"/>
      <c r="LC165" s="186"/>
      <c r="LD165" s="186"/>
      <c r="LE165" s="186"/>
      <c r="LF165" s="186"/>
      <c r="LG165" s="186"/>
      <c r="LH165" s="186"/>
      <c r="LI165" s="186"/>
      <c r="LJ165" s="186"/>
      <c r="LK165" s="186"/>
      <c r="LL165" s="186"/>
      <c r="LM165" s="186"/>
      <c r="LN165" s="186"/>
      <c r="LO165" s="186"/>
      <c r="LP165" s="186"/>
      <c r="LQ165" s="186"/>
      <c r="LR165" s="186"/>
      <c r="LS165" s="186"/>
      <c r="LT165" s="186"/>
      <c r="LU165" s="186"/>
      <c r="LV165" s="186"/>
      <c r="LW165" s="186"/>
      <c r="LX165" s="186"/>
      <c r="LY165" s="186"/>
      <c r="LZ165" s="186"/>
      <c r="MA165" s="186"/>
      <c r="MB165" s="186"/>
      <c r="MC165" s="186"/>
      <c r="MD165" s="186"/>
      <c r="ME165" s="186"/>
      <c r="MF165" s="186"/>
      <c r="MG165" s="186"/>
      <c r="MH165" s="186"/>
      <c r="MI165" s="186"/>
      <c r="MJ165" s="186"/>
      <c r="MK165" s="186"/>
      <c r="ML165" s="186"/>
      <c r="MM165" s="186"/>
      <c r="MN165" s="186"/>
      <c r="MO165" s="186"/>
      <c r="MP165" s="186"/>
      <c r="MQ165" s="186"/>
      <c r="MR165" s="186"/>
      <c r="MS165" s="186"/>
      <c r="MT165" s="186"/>
      <c r="MU165" s="186"/>
      <c r="MV165" s="186"/>
      <c r="MW165" s="186"/>
      <c r="MX165" s="186"/>
      <c r="MY165" s="186"/>
      <c r="MZ165" s="186"/>
      <c r="NA165" s="186"/>
      <c r="NB165" s="186"/>
      <c r="NC165" s="186"/>
      <c r="ND165" s="186"/>
      <c r="NE165" s="186"/>
      <c r="NF165" s="186"/>
      <c r="NG165" s="186"/>
      <c r="NH165" s="186"/>
      <c r="NI165" s="186"/>
      <c r="NJ165" s="186"/>
      <c r="NK165" s="186"/>
      <c r="NL165" s="186"/>
      <c r="NM165" s="186"/>
      <c r="NN165" s="186"/>
      <c r="NO165" s="186"/>
      <c r="NP165" s="186"/>
      <c r="NQ165" s="186"/>
      <c r="NR165" s="186"/>
      <c r="NS165" s="186"/>
      <c r="NT165" s="186"/>
      <c r="NU165" s="186"/>
      <c r="NV165" s="186"/>
      <c r="NW165" s="186"/>
      <c r="NX165" s="186"/>
      <c r="NY165" s="186"/>
      <c r="NZ165" s="186"/>
      <c r="OA165" s="186"/>
      <c r="OB165" s="186"/>
      <c r="OC165" s="186"/>
      <c r="OD165" s="186"/>
      <c r="OE165" s="186"/>
      <c r="OF165" s="186"/>
      <c r="OG165" s="186"/>
      <c r="OH165" s="186"/>
      <c r="OI165" s="186"/>
      <c r="OJ165" s="186"/>
      <c r="OK165" s="186"/>
      <c r="OL165" s="186"/>
      <c r="OM165" s="186"/>
      <c r="ON165" s="186"/>
      <c r="OO165" s="186"/>
      <c r="OP165" s="186"/>
      <c r="OQ165" s="186"/>
      <c r="OR165" s="186"/>
      <c r="OS165" s="186"/>
      <c r="OT165" s="186"/>
      <c r="OU165" s="186"/>
      <c r="OV165" s="186"/>
      <c r="OW165" s="186"/>
      <c r="OX165" s="186"/>
      <c r="OY165" s="186"/>
      <c r="OZ165" s="186"/>
      <c r="PA165" s="186"/>
      <c r="PB165" s="186"/>
      <c r="PC165" s="186"/>
      <c r="PD165" s="186"/>
      <c r="PE165" s="186"/>
      <c r="PF165" s="186"/>
      <c r="PG165" s="186"/>
      <c r="PH165" s="186"/>
      <c r="PI165" s="186"/>
      <c r="PJ165" s="186"/>
      <c r="PK165" s="186"/>
      <c r="PL165" s="186"/>
      <c r="PM165" s="186"/>
      <c r="PN165" s="186"/>
      <c r="PO165" s="186"/>
      <c r="PP165" s="186"/>
      <c r="PQ165" s="186"/>
      <c r="PR165" s="186"/>
      <c r="PS165" s="186"/>
      <c r="PT165" s="186"/>
      <c r="PU165" s="186"/>
      <c r="PV165" s="186"/>
      <c r="PW165" s="186"/>
      <c r="PX165" s="186"/>
      <c r="PY165" s="186"/>
      <c r="PZ165" s="186"/>
      <c r="QA165" s="186"/>
      <c r="QB165" s="186"/>
      <c r="QC165" s="186"/>
      <c r="QD165" s="186"/>
      <c r="QE165" s="186"/>
      <c r="QF165" s="186"/>
      <c r="QG165" s="186"/>
      <c r="QH165" s="186"/>
      <c r="QI165" s="186"/>
      <c r="QJ165" s="186"/>
      <c r="QK165" s="186"/>
      <c r="QL165" s="186"/>
      <c r="QM165" s="186"/>
      <c r="QN165" s="186"/>
      <c r="QO165" s="186"/>
      <c r="QP165" s="186"/>
      <c r="QQ165" s="186"/>
      <c r="QR165" s="186"/>
      <c r="QS165" s="186"/>
      <c r="QT165" s="186"/>
      <c r="QU165" s="186"/>
      <c r="QV165" s="186"/>
      <c r="QW165" s="186"/>
      <c r="QX165" s="186"/>
      <c r="QY165" s="186"/>
      <c r="QZ165" s="186"/>
      <c r="RA165" s="186"/>
      <c r="RB165" s="186"/>
      <c r="RC165" s="186"/>
      <c r="RD165" s="186"/>
      <c r="RE165" s="186"/>
      <c r="RF165" s="186"/>
      <c r="RG165" s="186"/>
      <c r="RH165" s="186"/>
      <c r="RI165" s="186"/>
      <c r="RJ165" s="186"/>
      <c r="RK165" s="186"/>
      <c r="RL165" s="186"/>
      <c r="RM165" s="186"/>
      <c r="RN165" s="186"/>
      <c r="RO165" s="186"/>
      <c r="RP165" s="186"/>
      <c r="RQ165" s="186"/>
      <c r="RR165" s="186"/>
      <c r="RS165" s="186"/>
      <c r="RT165" s="186"/>
      <c r="RU165" s="186"/>
      <c r="RV165" s="186"/>
      <c r="RW165" s="186"/>
      <c r="RX165" s="186"/>
      <c r="RY165" s="186"/>
      <c r="RZ165" s="186"/>
      <c r="SA165" s="186"/>
      <c r="SB165" s="186"/>
      <c r="SC165" s="186"/>
      <c r="SD165" s="186"/>
      <c r="SE165" s="186"/>
      <c r="SF165" s="186"/>
      <c r="SG165" s="186"/>
      <c r="SH165" s="186"/>
      <c r="SI165" s="186"/>
      <c r="SJ165" s="186"/>
      <c r="SK165" s="186"/>
      <c r="SL165" s="186"/>
      <c r="SM165" s="186"/>
      <c r="SN165" s="186"/>
      <c r="SO165" s="186"/>
      <c r="SP165" s="186"/>
      <c r="SQ165" s="186"/>
      <c r="SR165" s="186"/>
      <c r="SS165" s="186"/>
      <c r="ST165" s="186"/>
      <c r="SU165" s="186"/>
      <c r="SV165" s="186"/>
      <c r="SW165" s="186"/>
      <c r="SX165" s="186"/>
      <c r="SY165" s="186"/>
      <c r="SZ165" s="186"/>
      <c r="TA165" s="186"/>
      <c r="TB165" s="186"/>
      <c r="TC165" s="186"/>
      <c r="TD165" s="186"/>
      <c r="TE165" s="186"/>
      <c r="TF165" s="186"/>
      <c r="TG165" s="186"/>
      <c r="TH165" s="186"/>
      <c r="TI165" s="186"/>
      <c r="TJ165" s="186"/>
      <c r="TK165" s="186"/>
      <c r="TL165" s="186"/>
      <c r="TM165" s="186"/>
      <c r="TN165" s="186"/>
      <c r="TO165" s="186"/>
      <c r="TP165" s="186"/>
      <c r="TQ165" s="186"/>
      <c r="TR165" s="186"/>
      <c r="TS165" s="186"/>
      <c r="TT165" s="186"/>
      <c r="TU165" s="186"/>
      <c r="TV165" s="186"/>
      <c r="TW165" s="186"/>
      <c r="TX165" s="186"/>
      <c r="TY165" s="186"/>
      <c r="TZ165" s="186"/>
      <c r="UA165" s="186"/>
      <c r="UB165" s="186"/>
      <c r="UC165" s="186"/>
      <c r="UD165" s="186"/>
      <c r="UE165" s="186"/>
      <c r="UF165" s="186"/>
      <c r="UG165" s="186"/>
      <c r="UH165" s="186"/>
      <c r="UI165" s="186"/>
      <c r="UJ165" s="186"/>
      <c r="UK165" s="186"/>
      <c r="UL165" s="186"/>
      <c r="UM165" s="186"/>
      <c r="UN165" s="186"/>
      <c r="UO165" s="186"/>
      <c r="UP165" s="186"/>
      <c r="UQ165" s="186"/>
      <c r="UR165" s="186"/>
      <c r="US165" s="186"/>
      <c r="UT165" s="186"/>
      <c r="UU165" s="186"/>
      <c r="UV165" s="186"/>
      <c r="UW165" s="186"/>
      <c r="UX165" s="186"/>
      <c r="UY165" s="186"/>
      <c r="UZ165" s="186"/>
      <c r="VA165" s="186"/>
      <c r="VB165" s="186"/>
      <c r="VC165" s="186"/>
      <c r="VD165" s="186"/>
      <c r="VE165" s="186"/>
      <c r="VF165" s="186"/>
      <c r="VG165" s="186"/>
      <c r="VH165" s="186"/>
      <c r="VI165" s="186"/>
      <c r="VJ165" s="186"/>
      <c r="VK165" s="186"/>
      <c r="VL165" s="186"/>
      <c r="VM165" s="186"/>
      <c r="VN165" s="186"/>
      <c r="VO165" s="186"/>
      <c r="VP165" s="186"/>
      <c r="VQ165" s="186"/>
      <c r="VR165" s="186"/>
      <c r="VS165" s="186"/>
      <c r="VT165" s="186"/>
      <c r="VU165" s="186"/>
      <c r="VV165" s="186"/>
      <c r="VW165" s="186"/>
      <c r="VX165" s="186"/>
      <c r="VY165" s="186"/>
      <c r="VZ165" s="186"/>
      <c r="WA165" s="186"/>
      <c r="WB165" s="186"/>
      <c r="WC165" s="186"/>
      <c r="WD165" s="186"/>
      <c r="WE165" s="186"/>
      <c r="WF165" s="186"/>
      <c r="WG165" s="186"/>
      <c r="WH165" s="186"/>
      <c r="WI165" s="186"/>
      <c r="WJ165" s="186"/>
      <c r="WK165" s="186"/>
      <c r="WL165" s="186"/>
      <c r="WM165" s="186"/>
      <c r="WN165" s="186"/>
      <c r="WO165" s="186"/>
      <c r="WP165" s="186"/>
      <c r="WQ165" s="186"/>
      <c r="WR165" s="186"/>
      <c r="WS165" s="186"/>
      <c r="WT165" s="186"/>
      <c r="WU165" s="186"/>
      <c r="WV165" s="186"/>
      <c r="WW165" s="186"/>
      <c r="WX165" s="186"/>
      <c r="WY165" s="186"/>
      <c r="WZ165" s="186"/>
      <c r="XA165" s="186"/>
      <c r="XB165" s="186"/>
      <c r="XC165" s="186"/>
      <c r="XD165" s="186"/>
      <c r="XE165" s="186"/>
      <c r="XF165" s="186"/>
      <c r="XG165" s="186"/>
      <c r="XH165" s="186"/>
      <c r="XI165" s="186"/>
      <c r="XJ165" s="186"/>
      <c r="XK165" s="186"/>
      <c r="XL165" s="186"/>
      <c r="XM165" s="186"/>
      <c r="XN165" s="186"/>
      <c r="XO165" s="186"/>
      <c r="XP165" s="186"/>
      <c r="XQ165" s="186"/>
      <c r="XR165" s="186"/>
      <c r="XS165" s="186"/>
      <c r="XT165" s="186"/>
      <c r="XU165" s="186"/>
      <c r="XV165" s="186"/>
      <c r="XW165" s="186"/>
      <c r="XX165" s="186"/>
      <c r="XY165" s="186"/>
      <c r="XZ165" s="186"/>
      <c r="YA165" s="186"/>
      <c r="YB165" s="186"/>
      <c r="YC165" s="186"/>
      <c r="YD165" s="186"/>
      <c r="YE165" s="186"/>
      <c r="YF165" s="186"/>
      <c r="YG165" s="186"/>
      <c r="YH165" s="186"/>
      <c r="YI165" s="186"/>
      <c r="YJ165" s="186"/>
      <c r="YK165" s="186"/>
      <c r="YL165" s="186"/>
      <c r="YM165" s="186"/>
      <c r="YN165" s="186"/>
      <c r="YO165" s="186"/>
      <c r="YP165" s="186"/>
      <c r="YQ165" s="186"/>
      <c r="YR165" s="186"/>
      <c r="YS165" s="186"/>
      <c r="YT165" s="186"/>
      <c r="YU165" s="186"/>
      <c r="YV165" s="186"/>
      <c r="YW165" s="186"/>
      <c r="YX165" s="186"/>
      <c r="YY165" s="186"/>
      <c r="YZ165" s="186"/>
      <c r="ZA165" s="186"/>
      <c r="ZB165" s="186"/>
      <c r="ZC165" s="186"/>
      <c r="ZD165" s="186"/>
      <c r="ZE165" s="186"/>
      <c r="ZF165" s="186"/>
      <c r="ZG165" s="186"/>
      <c r="ZH165" s="186"/>
      <c r="ZI165" s="186"/>
      <c r="ZJ165" s="186"/>
      <c r="ZK165" s="186"/>
      <c r="ZL165" s="186"/>
      <c r="ZM165" s="186"/>
      <c r="ZN165" s="186"/>
      <c r="ZO165" s="186"/>
      <c r="ZP165" s="186"/>
      <c r="ZQ165" s="186"/>
      <c r="ZR165" s="186"/>
      <c r="ZS165" s="186"/>
      <c r="ZT165" s="186"/>
      <c r="ZU165" s="186"/>
      <c r="ZV165" s="186"/>
      <c r="ZW165" s="186"/>
      <c r="ZX165" s="186"/>
      <c r="ZY165" s="186"/>
      <c r="ZZ165" s="186"/>
      <c r="AAA165" s="186"/>
      <c r="AAB165" s="186"/>
      <c r="AAC165" s="186"/>
      <c r="AAD165" s="186"/>
      <c r="AAE165" s="186"/>
      <c r="AAF165" s="186"/>
      <c r="AAG165" s="186"/>
      <c r="AAH165" s="186"/>
      <c r="AAI165" s="186"/>
      <c r="AAJ165" s="186"/>
      <c r="AAK165" s="186"/>
      <c r="AAL165" s="186"/>
      <c r="AAM165" s="186"/>
      <c r="AAN165" s="186"/>
      <c r="AAO165" s="186"/>
      <c r="AAP165" s="186"/>
      <c r="AAQ165" s="186"/>
      <c r="AAR165" s="186"/>
      <c r="AAS165" s="186"/>
      <c r="AAT165" s="186"/>
      <c r="AAU165" s="186"/>
      <c r="AAV165" s="186"/>
      <c r="AAW165" s="186"/>
      <c r="AAX165" s="186"/>
      <c r="AAY165" s="186"/>
      <c r="AAZ165" s="186"/>
      <c r="ABA165" s="186"/>
      <c r="ABB165" s="186"/>
      <c r="ABC165" s="186"/>
      <c r="ABD165" s="186"/>
      <c r="ABE165" s="186"/>
      <c r="ABF165" s="186"/>
      <c r="ABG165" s="186"/>
      <c r="ABH165" s="186"/>
      <c r="ABI165" s="186"/>
      <c r="ABJ165" s="186"/>
      <c r="ABK165" s="186"/>
      <c r="ABL165" s="186"/>
      <c r="ABM165" s="186"/>
      <c r="ABN165" s="186"/>
      <c r="ABO165" s="186"/>
      <c r="ABP165" s="186"/>
      <c r="ABQ165" s="186"/>
      <c r="ABR165" s="186"/>
      <c r="ABS165" s="186"/>
      <c r="ABT165" s="186"/>
      <c r="ABU165" s="186"/>
      <c r="ABV165" s="186"/>
      <c r="ABW165" s="186"/>
      <c r="ABX165" s="186"/>
      <c r="ABY165" s="186"/>
      <c r="ABZ165" s="186"/>
      <c r="ACA165" s="186"/>
      <c r="ACB165" s="186"/>
      <c r="ACC165" s="186"/>
      <c r="ACD165" s="186"/>
      <c r="ACE165" s="186"/>
      <c r="ACF165" s="186"/>
      <c r="ACG165" s="186"/>
      <c r="ACH165" s="186"/>
      <c r="ACI165" s="186"/>
      <c r="ACJ165" s="186"/>
      <c r="ACK165" s="186"/>
      <c r="ACL165" s="186"/>
      <c r="ACM165" s="186"/>
      <c r="ACN165" s="186"/>
      <c r="ACO165" s="186"/>
      <c r="ACP165" s="186"/>
      <c r="ACQ165" s="186"/>
      <c r="ACR165" s="186"/>
      <c r="ACS165" s="186"/>
      <c r="ACT165" s="186"/>
      <c r="ACU165" s="186"/>
      <c r="ACV165" s="186"/>
      <c r="ACW165" s="186"/>
      <c r="ACX165" s="186"/>
      <c r="ACY165" s="186"/>
      <c r="ACZ165" s="186"/>
      <c r="ADA165" s="186"/>
      <c r="ADB165" s="186"/>
      <c r="ADC165" s="186"/>
      <c r="ADD165" s="186"/>
      <c r="ADE165" s="186"/>
      <c r="ADF165" s="186"/>
      <c r="ADG165" s="186"/>
      <c r="ADH165" s="186"/>
      <c r="ADI165" s="186"/>
      <c r="ADJ165" s="186"/>
      <c r="ADK165" s="186"/>
      <c r="ADL165" s="186"/>
      <c r="ADM165" s="186"/>
      <c r="ADN165" s="186"/>
      <c r="ADO165" s="186"/>
      <c r="ADP165" s="186"/>
      <c r="ADQ165" s="186"/>
      <c r="ADR165" s="186"/>
      <c r="ADS165" s="186"/>
      <c r="ADT165" s="186"/>
      <c r="ADU165" s="186"/>
      <c r="ADV165" s="186"/>
      <c r="ADW165" s="186"/>
      <c r="ADX165" s="186"/>
      <c r="ADY165" s="186"/>
      <c r="ADZ165" s="186"/>
      <c r="AEA165" s="186"/>
      <c r="AEB165" s="186"/>
      <c r="AEC165" s="186"/>
      <c r="AED165" s="186"/>
      <c r="AEE165" s="186"/>
      <c r="AEF165" s="186"/>
      <c r="AEG165" s="186"/>
      <c r="AEH165" s="186"/>
      <c r="AEI165" s="186"/>
      <c r="AEJ165" s="186"/>
      <c r="AEK165" s="186"/>
      <c r="AEL165" s="186"/>
      <c r="AEM165" s="186"/>
      <c r="AEN165" s="186"/>
      <c r="AEO165" s="186"/>
      <c r="AEP165" s="186"/>
      <c r="AEQ165" s="186"/>
      <c r="AER165" s="186"/>
      <c r="AES165" s="186"/>
      <c r="AET165" s="186"/>
      <c r="AEU165" s="186"/>
      <c r="AEV165" s="186"/>
      <c r="AEW165" s="186"/>
      <c r="AEX165" s="186"/>
      <c r="AEY165" s="186"/>
      <c r="AEZ165" s="186"/>
      <c r="AFA165" s="186"/>
      <c r="AFB165" s="186"/>
      <c r="AFC165" s="186"/>
      <c r="AFD165" s="186"/>
      <c r="AFE165" s="186"/>
      <c r="AFF165" s="186"/>
      <c r="AFG165" s="186"/>
      <c r="AFH165" s="186"/>
      <c r="AFI165" s="186"/>
      <c r="AFJ165" s="186"/>
      <c r="AFK165" s="186"/>
      <c r="AFL165" s="186"/>
      <c r="AFM165" s="186"/>
      <c r="AFN165" s="186"/>
      <c r="AFO165" s="186"/>
      <c r="AFP165" s="186"/>
      <c r="AFQ165" s="186"/>
      <c r="AFR165" s="186"/>
      <c r="AFS165" s="186"/>
      <c r="AFT165" s="186"/>
      <c r="AFU165" s="186"/>
      <c r="AFV165" s="186"/>
      <c r="AFW165" s="186"/>
      <c r="AFX165" s="186"/>
      <c r="AFY165" s="186"/>
      <c r="AFZ165" s="186"/>
      <c r="AGA165" s="186"/>
      <c r="AGB165" s="186"/>
      <c r="AGC165" s="186"/>
      <c r="AGD165" s="186"/>
      <c r="AGE165" s="186"/>
      <c r="AGF165" s="186"/>
      <c r="AGG165" s="186"/>
      <c r="AGH165" s="186"/>
      <c r="AGI165" s="186"/>
      <c r="AGJ165" s="186"/>
      <c r="AGK165" s="186"/>
      <c r="AGL165" s="186"/>
      <c r="AGM165" s="186"/>
      <c r="AGN165" s="186"/>
      <c r="AGO165" s="186"/>
      <c r="AGP165" s="186"/>
      <c r="AGQ165" s="186"/>
      <c r="AGR165" s="186"/>
      <c r="AGS165" s="186"/>
      <c r="AGT165" s="186"/>
      <c r="AGU165" s="186"/>
      <c r="AGV165" s="186"/>
      <c r="AGW165" s="186"/>
      <c r="AGX165" s="186"/>
      <c r="AGY165" s="186"/>
      <c r="AGZ165" s="186"/>
      <c r="AHA165" s="186"/>
      <c r="AHB165" s="186"/>
      <c r="AHC165" s="186"/>
      <c r="AHD165" s="186"/>
      <c r="AHE165" s="186"/>
      <c r="AHF165" s="186"/>
      <c r="AHG165" s="186"/>
      <c r="AHH165" s="186"/>
      <c r="AHI165" s="186"/>
      <c r="AHJ165" s="186"/>
      <c r="AHK165" s="186"/>
      <c r="AHL165" s="186"/>
      <c r="AHM165" s="186"/>
      <c r="AHN165" s="186"/>
      <c r="AHO165" s="186"/>
      <c r="AHP165" s="186"/>
      <c r="AHQ165" s="186"/>
      <c r="AHR165" s="186"/>
      <c r="AHS165" s="186"/>
      <c r="AHT165" s="186"/>
      <c r="AHU165" s="186"/>
      <c r="AHV165" s="186"/>
      <c r="AHW165" s="186"/>
      <c r="AHX165" s="186"/>
      <c r="AHY165" s="186"/>
      <c r="AHZ165" s="186"/>
      <c r="AIA165" s="186"/>
      <c r="AIB165" s="186"/>
      <c r="AIC165" s="186"/>
      <c r="AID165" s="186"/>
      <c r="AIE165" s="186"/>
      <c r="AIF165" s="186"/>
      <c r="AIG165" s="186"/>
      <c r="AIH165" s="186"/>
      <c r="AII165" s="186"/>
      <c r="AIJ165" s="186"/>
      <c r="AIK165" s="186"/>
      <c r="AIL165" s="186"/>
      <c r="AIM165" s="186"/>
      <c r="AIN165" s="186"/>
      <c r="AIO165" s="186"/>
      <c r="AIP165" s="186"/>
      <c r="AIQ165" s="186"/>
      <c r="AIR165" s="186"/>
      <c r="AIS165" s="186"/>
      <c r="AIT165" s="186"/>
      <c r="AIU165" s="186"/>
      <c r="AIV165" s="186"/>
      <c r="AIW165" s="186"/>
      <c r="AIX165" s="186"/>
      <c r="AIY165" s="186"/>
      <c r="AIZ165" s="186"/>
      <c r="AJA165" s="186"/>
      <c r="AJB165" s="186"/>
      <c r="AJC165" s="186"/>
      <c r="AJD165" s="186"/>
      <c r="AJE165" s="186"/>
      <c r="AJF165" s="186"/>
      <c r="AJG165" s="186"/>
      <c r="AJH165" s="186"/>
      <c r="AJI165" s="186"/>
      <c r="AJJ165" s="186"/>
      <c r="AJK165" s="186"/>
      <c r="AJL165" s="186"/>
      <c r="AJM165" s="186"/>
      <c r="AJN165" s="186"/>
      <c r="AJO165" s="186"/>
      <c r="AJP165" s="186"/>
      <c r="AJQ165" s="186"/>
      <c r="AJR165" s="186"/>
      <c r="AJS165" s="186"/>
      <c r="AJT165" s="186"/>
      <c r="AJU165" s="186"/>
      <c r="AJV165" s="186"/>
      <c r="AJW165" s="186"/>
      <c r="AJX165" s="186"/>
      <c r="AJY165" s="186"/>
      <c r="AJZ165" s="186"/>
      <c r="AKA165" s="186"/>
      <c r="AKB165" s="186"/>
      <c r="AKC165" s="186"/>
      <c r="AKD165" s="186"/>
      <c r="AKE165" s="186"/>
      <c r="AKF165" s="186"/>
      <c r="AKG165" s="186"/>
      <c r="AKH165" s="186"/>
      <c r="AKI165" s="186"/>
      <c r="AKJ165" s="186"/>
      <c r="AKK165" s="186"/>
      <c r="AKL165" s="186"/>
      <c r="AKM165" s="186"/>
      <c r="AKN165" s="186"/>
      <c r="AKO165" s="186"/>
      <c r="AKP165" s="186"/>
      <c r="AKQ165" s="186"/>
      <c r="AKR165" s="186"/>
      <c r="AKS165" s="186"/>
      <c r="AKT165" s="186"/>
      <c r="AKU165" s="186"/>
      <c r="AKV165" s="186"/>
      <c r="AKW165" s="186"/>
      <c r="AKX165" s="186"/>
      <c r="AKY165" s="186"/>
      <c r="AKZ165" s="186"/>
      <c r="ALA165" s="186"/>
      <c r="ALB165" s="186"/>
      <c r="ALC165" s="186"/>
      <c r="ALD165" s="186"/>
      <c r="ALE165" s="186"/>
      <c r="ALF165" s="186"/>
      <c r="ALG165" s="186"/>
      <c r="ALH165" s="186"/>
      <c r="ALI165" s="186"/>
      <c r="ALJ165" s="186"/>
      <c r="ALK165" s="186"/>
      <c r="ALL165" s="186"/>
      <c r="ALM165" s="186"/>
      <c r="ALN165" s="186"/>
      <c r="ALO165" s="186"/>
      <c r="ALP165" s="186"/>
      <c r="ALQ165" s="186"/>
      <c r="ALR165" s="186"/>
      <c r="ALS165" s="186"/>
      <c r="ALT165" s="186"/>
      <c r="ALU165" s="186"/>
      <c r="ALV165" s="186"/>
      <c r="ALW165" s="186"/>
      <c r="ALX165" s="186"/>
      <c r="ALY165" s="186"/>
      <c r="ALZ165" s="186"/>
      <c r="AMA165" s="186"/>
      <c r="AMB165" s="186"/>
      <c r="AMC165" s="186"/>
      <c r="AMD165" s="186"/>
      <c r="AME165" s="186"/>
      <c r="AMF165" s="186"/>
      <c r="AMG165" s="186"/>
      <c r="AMH165" s="186"/>
      <c r="AMI165" s="186"/>
      <c r="AMJ165" s="186"/>
      <c r="AMK165" s="186"/>
      <c r="AML165" s="186"/>
      <c r="AMM165" s="186"/>
      <c r="AMN165" s="186"/>
      <c r="AMO165" s="186"/>
      <c r="AMP165" s="186"/>
      <c r="AMQ165" s="186"/>
      <c r="AMR165" s="186"/>
      <c r="AMS165" s="186"/>
      <c r="AMT165" s="186"/>
      <c r="AMU165" s="186"/>
      <c r="AMV165" s="186"/>
      <c r="AMW165" s="186"/>
      <c r="AMX165" s="186"/>
      <c r="AMY165" s="186"/>
      <c r="AMZ165" s="186"/>
      <c r="ANA165" s="186"/>
      <c r="ANB165" s="186"/>
      <c r="ANC165" s="186"/>
      <c r="AND165" s="186"/>
      <c r="ANE165" s="186"/>
      <c r="ANF165" s="186"/>
      <c r="ANG165" s="186"/>
      <c r="ANH165" s="186"/>
      <c r="ANI165" s="186"/>
      <c r="ANJ165" s="186"/>
      <c r="ANK165" s="186"/>
      <c r="ANL165" s="186"/>
      <c r="ANM165" s="186"/>
      <c r="ANN165" s="186"/>
      <c r="ANO165" s="186"/>
      <c r="ANP165" s="186"/>
      <c r="ANQ165" s="186"/>
      <c r="ANR165" s="186"/>
      <c r="ANS165" s="186"/>
      <c r="ANT165" s="186"/>
      <c r="ANU165" s="186"/>
      <c r="ANV165" s="186"/>
      <c r="ANW165" s="186"/>
      <c r="ANX165" s="186"/>
      <c r="ANY165" s="186"/>
      <c r="ANZ165" s="186"/>
      <c r="AOA165" s="186"/>
      <c r="AOB165" s="186"/>
      <c r="AOC165" s="186"/>
      <c r="AOD165" s="186"/>
      <c r="AOE165" s="186"/>
      <c r="AOF165" s="186"/>
      <c r="AOG165" s="186"/>
      <c r="AOH165" s="186"/>
      <c r="AOI165" s="186"/>
      <c r="AOJ165" s="186"/>
      <c r="AOK165" s="186"/>
      <c r="AOL165" s="186"/>
      <c r="AOM165" s="186"/>
      <c r="AON165" s="186"/>
      <c r="AOO165" s="186"/>
      <c r="AOP165" s="186"/>
      <c r="AOQ165" s="186"/>
      <c r="AOR165" s="186"/>
      <c r="AOS165" s="186"/>
      <c r="AOT165" s="186"/>
      <c r="AOU165" s="186"/>
      <c r="AOV165" s="186"/>
      <c r="AOW165" s="186"/>
      <c r="AOX165" s="186"/>
      <c r="AOY165" s="186"/>
      <c r="AOZ165" s="186"/>
      <c r="APA165" s="186"/>
      <c r="APB165" s="186"/>
      <c r="APC165" s="186"/>
      <c r="APD165" s="186"/>
      <c r="APE165" s="186"/>
      <c r="APF165" s="186"/>
      <c r="APG165" s="186"/>
      <c r="APH165" s="186"/>
      <c r="API165" s="186"/>
      <c r="APJ165" s="186"/>
      <c r="APK165" s="186"/>
      <c r="APL165" s="186"/>
      <c r="APM165" s="186"/>
      <c r="APN165" s="186"/>
      <c r="APO165" s="186"/>
      <c r="APP165" s="186"/>
      <c r="APQ165" s="186"/>
      <c r="APR165" s="186"/>
      <c r="APS165" s="186"/>
      <c r="APT165" s="186"/>
      <c r="APU165" s="186"/>
      <c r="APV165" s="186"/>
      <c r="APW165" s="186"/>
      <c r="APX165" s="186"/>
      <c r="APY165" s="186"/>
      <c r="APZ165" s="186"/>
      <c r="AQA165" s="186"/>
      <c r="AQB165" s="186"/>
      <c r="AQC165" s="186"/>
      <c r="AQD165" s="186"/>
      <c r="AQE165" s="186"/>
      <c r="AQF165" s="186"/>
      <c r="AQG165" s="186"/>
      <c r="AQH165" s="186"/>
      <c r="AQI165" s="186"/>
      <c r="AQJ165" s="186"/>
      <c r="AQK165" s="186"/>
      <c r="AQL165" s="186"/>
      <c r="AQM165" s="186"/>
      <c r="AQN165" s="186"/>
      <c r="AQO165" s="186"/>
      <c r="AQP165" s="186"/>
      <c r="AQQ165" s="186"/>
      <c r="AQR165" s="186"/>
      <c r="AQS165" s="186"/>
      <c r="AQT165" s="186"/>
      <c r="AQU165" s="186"/>
      <c r="AQV165" s="186"/>
      <c r="AQW165" s="186"/>
      <c r="AQX165" s="186"/>
      <c r="AQY165" s="186"/>
      <c r="AQZ165" s="186"/>
      <c r="ARA165" s="186"/>
      <c r="ARB165" s="186"/>
      <c r="ARC165" s="186"/>
      <c r="ARD165" s="186"/>
      <c r="ARE165" s="186"/>
      <c r="ARF165" s="186"/>
      <c r="ARG165" s="186"/>
      <c r="ARH165" s="186"/>
      <c r="ARI165" s="186"/>
      <c r="ARJ165" s="186"/>
      <c r="ARK165" s="186"/>
      <c r="ARL165" s="186"/>
      <c r="ARM165" s="186"/>
      <c r="ARN165" s="186"/>
      <c r="ARO165" s="186"/>
      <c r="ARP165" s="186"/>
      <c r="ARQ165" s="186"/>
      <c r="ARR165" s="186"/>
      <c r="ARS165" s="186"/>
      <c r="ART165" s="186"/>
      <c r="ARU165" s="186"/>
      <c r="ARV165" s="186"/>
      <c r="ARW165" s="186"/>
      <c r="ARX165" s="186"/>
      <c r="ARY165" s="186"/>
      <c r="ARZ165" s="186"/>
      <c r="ASA165" s="186"/>
      <c r="ASB165" s="186"/>
      <c r="ASC165" s="186"/>
      <c r="ASD165" s="186"/>
      <c r="ASE165" s="186"/>
      <c r="ASF165" s="186"/>
      <c r="ASG165" s="186"/>
      <c r="ASH165" s="186"/>
      <c r="ASI165" s="186"/>
      <c r="ASJ165" s="186"/>
      <c r="ASK165" s="186"/>
      <c r="ASL165" s="186"/>
      <c r="ASM165" s="186"/>
      <c r="ASN165" s="186"/>
      <c r="ASO165" s="186"/>
      <c r="ASP165" s="186"/>
      <c r="ASQ165" s="186"/>
      <c r="ASR165" s="186"/>
      <c r="ASS165" s="186"/>
      <c r="AST165" s="186"/>
      <c r="ASU165" s="186"/>
      <c r="ASV165" s="186"/>
      <c r="ASW165" s="186"/>
      <c r="ASX165" s="186"/>
      <c r="ASY165" s="186"/>
      <c r="ASZ165" s="186"/>
      <c r="ATA165" s="186"/>
      <c r="ATB165" s="186"/>
      <c r="ATC165" s="186"/>
      <c r="ATD165" s="186"/>
      <c r="ATE165" s="186"/>
      <c r="ATF165" s="186"/>
      <c r="ATG165" s="186"/>
      <c r="ATH165" s="186"/>
      <c r="ATI165" s="186"/>
      <c r="ATJ165" s="186"/>
      <c r="ATK165" s="186"/>
      <c r="ATL165" s="186"/>
      <c r="ATM165" s="186"/>
      <c r="ATN165" s="186"/>
      <c r="ATO165" s="186"/>
      <c r="ATP165" s="186"/>
      <c r="ATQ165" s="186"/>
      <c r="ATR165" s="186"/>
      <c r="ATS165" s="186"/>
      <c r="ATT165" s="186"/>
      <c r="ATU165" s="186"/>
      <c r="ATV165" s="186"/>
      <c r="ATW165" s="186"/>
      <c r="ATX165" s="186"/>
      <c r="ATY165" s="186"/>
      <c r="ATZ165" s="186"/>
      <c r="AUA165" s="186"/>
      <c r="AUB165" s="186"/>
      <c r="AUC165" s="186"/>
      <c r="AUD165" s="186"/>
      <c r="AUE165" s="186"/>
      <c r="AUF165" s="186"/>
      <c r="AUG165" s="186"/>
      <c r="AUH165" s="186"/>
      <c r="AUI165" s="186"/>
      <c r="AUJ165" s="186"/>
      <c r="AUK165" s="186"/>
      <c r="AUL165" s="186"/>
      <c r="AUM165" s="186"/>
      <c r="AUN165" s="186"/>
      <c r="AUO165" s="186"/>
      <c r="AUP165" s="186"/>
      <c r="AUQ165" s="186"/>
      <c r="AUR165" s="186"/>
      <c r="AUS165" s="186"/>
      <c r="AUT165" s="186"/>
      <c r="AUU165" s="186"/>
      <c r="AUV165" s="186"/>
      <c r="AUW165" s="186"/>
      <c r="AUX165" s="186"/>
      <c r="AUY165" s="186"/>
      <c r="AUZ165" s="186"/>
      <c r="AVA165" s="186"/>
      <c r="AVB165" s="186"/>
      <c r="AVC165" s="186"/>
      <c r="AVD165" s="186"/>
      <c r="AVE165" s="186"/>
      <c r="AVF165" s="186"/>
      <c r="AVG165" s="186"/>
      <c r="AVH165" s="186"/>
      <c r="AVI165" s="186"/>
      <c r="AVJ165" s="186"/>
      <c r="AVK165" s="186"/>
      <c r="AVL165" s="186"/>
      <c r="AVM165" s="186"/>
      <c r="AVN165" s="186"/>
      <c r="AVO165" s="186"/>
      <c r="AVP165" s="186"/>
      <c r="AVQ165" s="186"/>
      <c r="AVR165" s="186"/>
      <c r="AVS165" s="186"/>
      <c r="AVT165" s="186"/>
      <c r="AVU165" s="186"/>
      <c r="AVV165" s="186"/>
      <c r="AVW165" s="186"/>
      <c r="AVX165" s="186"/>
      <c r="AVY165" s="186"/>
      <c r="AVZ165" s="186"/>
      <c r="AWA165" s="186"/>
      <c r="AWB165" s="186"/>
      <c r="AWC165" s="186"/>
      <c r="AWD165" s="186"/>
      <c r="AWE165" s="186"/>
      <c r="AWF165" s="186"/>
      <c r="AWG165" s="186"/>
      <c r="AWH165" s="186"/>
      <c r="AWI165" s="186"/>
      <c r="AWJ165" s="186"/>
      <c r="AWK165" s="186"/>
      <c r="AWL165" s="186"/>
      <c r="AWM165" s="186"/>
      <c r="AWN165" s="186"/>
      <c r="AWO165" s="186"/>
      <c r="AWP165" s="186"/>
      <c r="AWQ165" s="186"/>
      <c r="AWR165" s="186"/>
      <c r="AWS165" s="186"/>
      <c r="AWT165" s="186"/>
      <c r="AWU165" s="186"/>
      <c r="AWV165" s="186"/>
      <c r="AWW165" s="186"/>
      <c r="AWX165" s="186"/>
      <c r="AWY165" s="186"/>
      <c r="AWZ165" s="186"/>
      <c r="AXA165" s="186"/>
      <c r="AXB165" s="186"/>
      <c r="AXC165" s="186"/>
      <c r="AXD165" s="186"/>
      <c r="AXE165" s="186"/>
      <c r="AXF165" s="186"/>
      <c r="AXG165" s="186"/>
      <c r="AXH165" s="186"/>
      <c r="AXI165" s="186"/>
      <c r="AXJ165" s="186"/>
      <c r="AXK165" s="186"/>
      <c r="AXL165" s="186"/>
      <c r="AXM165" s="186"/>
      <c r="AXN165" s="186"/>
      <c r="AXO165" s="186"/>
      <c r="AXP165" s="186"/>
      <c r="AXQ165" s="186"/>
      <c r="AXR165" s="186"/>
      <c r="AXS165" s="186"/>
      <c r="AXT165" s="186"/>
      <c r="AXU165" s="186"/>
      <c r="AXV165" s="186"/>
      <c r="AXW165" s="186"/>
      <c r="AXX165" s="186"/>
      <c r="AXY165" s="186"/>
      <c r="AXZ165" s="186"/>
      <c r="AYA165" s="186"/>
      <c r="AYB165" s="186"/>
      <c r="AYC165" s="186"/>
      <c r="AYD165" s="186"/>
      <c r="AYE165" s="186"/>
      <c r="AYF165" s="186"/>
      <c r="AYG165" s="186"/>
      <c r="AYH165" s="186"/>
      <c r="AYI165" s="186"/>
      <c r="AYJ165" s="186"/>
      <c r="AYK165" s="186"/>
      <c r="AYL165" s="186"/>
      <c r="AYM165" s="186"/>
      <c r="AYN165" s="186"/>
      <c r="AYO165" s="186"/>
      <c r="AYP165" s="186"/>
      <c r="AYQ165" s="186"/>
      <c r="AYR165" s="186"/>
      <c r="AYS165" s="186"/>
      <c r="AYT165" s="186"/>
      <c r="AYU165" s="186"/>
      <c r="AYV165" s="186"/>
      <c r="AYW165" s="186"/>
      <c r="AYX165" s="186"/>
      <c r="AYY165" s="186"/>
      <c r="AYZ165" s="186"/>
      <c r="AZA165" s="186"/>
      <c r="AZB165" s="186"/>
      <c r="AZC165" s="186"/>
      <c r="AZD165" s="186"/>
      <c r="AZE165" s="186"/>
      <c r="AZF165" s="186"/>
      <c r="AZG165" s="186"/>
      <c r="AZH165" s="186"/>
      <c r="AZI165" s="186"/>
      <c r="AZJ165" s="186"/>
      <c r="AZK165" s="186"/>
      <c r="AZL165" s="186"/>
      <c r="AZM165" s="186"/>
      <c r="AZN165" s="186"/>
      <c r="AZO165" s="186"/>
      <c r="AZP165" s="186"/>
      <c r="AZQ165" s="186"/>
      <c r="AZR165" s="186"/>
      <c r="AZS165" s="186"/>
      <c r="AZT165" s="186"/>
      <c r="AZU165" s="186"/>
      <c r="AZV165" s="186"/>
      <c r="AZW165" s="186"/>
      <c r="AZX165" s="186"/>
      <c r="AZY165" s="186"/>
      <c r="AZZ165" s="186"/>
      <c r="BAA165" s="186"/>
      <c r="BAB165" s="186"/>
      <c r="BAC165" s="186"/>
      <c r="BAD165" s="186"/>
      <c r="BAE165" s="186"/>
      <c r="BAF165" s="186"/>
      <c r="BAG165" s="186"/>
      <c r="BAH165" s="186"/>
      <c r="BAI165" s="186"/>
      <c r="BAJ165" s="186"/>
      <c r="BAK165" s="186"/>
      <c r="BAL165" s="186"/>
      <c r="BAM165" s="186"/>
      <c r="BAN165" s="186"/>
      <c r="BAO165" s="186"/>
      <c r="BAP165" s="186"/>
      <c r="BAQ165" s="186"/>
      <c r="BAR165" s="186"/>
      <c r="BAS165" s="186"/>
      <c r="BAT165" s="186"/>
      <c r="BAU165" s="186"/>
      <c r="BAV165" s="186"/>
      <c r="BAW165" s="186"/>
      <c r="BAX165" s="186"/>
      <c r="BAY165" s="186"/>
      <c r="BAZ165" s="186"/>
      <c r="BBA165" s="186"/>
      <c r="BBB165" s="186"/>
      <c r="BBC165" s="186"/>
      <c r="BBD165" s="186"/>
      <c r="BBE165" s="186"/>
      <c r="BBF165" s="186"/>
      <c r="BBG165" s="186"/>
      <c r="BBH165" s="186"/>
      <c r="BBI165" s="186"/>
      <c r="BBJ165" s="186"/>
      <c r="BBK165" s="186"/>
      <c r="BBL165" s="186"/>
      <c r="BBM165" s="186"/>
      <c r="BBN165" s="186"/>
      <c r="BBO165" s="186"/>
      <c r="BBP165" s="186"/>
      <c r="BBQ165" s="186"/>
      <c r="BBR165" s="186"/>
      <c r="BBS165" s="186"/>
      <c r="BBT165" s="186"/>
      <c r="BBU165" s="186"/>
      <c r="BBV165" s="186"/>
      <c r="BBW165" s="186"/>
      <c r="BBX165" s="186"/>
      <c r="BBY165" s="186"/>
      <c r="BBZ165" s="186"/>
      <c r="BCA165" s="186"/>
      <c r="BCB165" s="186"/>
      <c r="BCC165" s="186"/>
      <c r="BCD165" s="186"/>
      <c r="BCE165" s="186"/>
      <c r="BCF165" s="186"/>
      <c r="BCG165" s="186"/>
      <c r="BCH165" s="186"/>
      <c r="BCI165" s="186"/>
      <c r="BCJ165" s="186"/>
      <c r="BCK165" s="186"/>
      <c r="BCL165" s="186"/>
      <c r="BCM165" s="186"/>
      <c r="BCN165" s="186"/>
      <c r="BCO165" s="186"/>
      <c r="BCP165" s="186"/>
      <c r="BCQ165" s="186"/>
      <c r="BCR165" s="186"/>
      <c r="BCS165" s="186"/>
      <c r="BCT165" s="186"/>
      <c r="BCU165" s="186"/>
      <c r="BCV165" s="186"/>
      <c r="BCW165" s="186"/>
      <c r="BCX165" s="186"/>
      <c r="BCY165" s="186"/>
      <c r="BCZ165" s="186"/>
      <c r="BDA165" s="186"/>
      <c r="BDB165" s="186"/>
      <c r="BDC165" s="186"/>
      <c r="BDD165" s="186"/>
      <c r="BDE165" s="186"/>
      <c r="BDF165" s="186"/>
      <c r="BDG165" s="186"/>
      <c r="BDH165" s="186"/>
      <c r="BDI165" s="186"/>
      <c r="BDJ165" s="186"/>
      <c r="BDK165" s="186"/>
      <c r="BDL165" s="186"/>
      <c r="BDM165" s="186"/>
      <c r="BDN165" s="186"/>
      <c r="BDO165" s="186"/>
      <c r="BDP165" s="186"/>
      <c r="BDQ165" s="186"/>
      <c r="BDR165" s="186"/>
      <c r="BDS165" s="186"/>
      <c r="BDT165" s="186"/>
      <c r="BDU165" s="186"/>
      <c r="BDV165" s="186"/>
      <c r="BDW165" s="186"/>
      <c r="BDX165" s="186"/>
      <c r="BDY165" s="186"/>
      <c r="BDZ165" s="186"/>
      <c r="BEA165" s="186"/>
      <c r="BEB165" s="186"/>
      <c r="BEC165" s="186"/>
      <c r="BED165" s="186"/>
      <c r="BEE165" s="186"/>
      <c r="BEF165" s="186"/>
      <c r="BEG165" s="186"/>
      <c r="BEH165" s="186"/>
      <c r="BEI165" s="186"/>
      <c r="BEJ165" s="186"/>
      <c r="BEK165" s="186"/>
      <c r="BEL165" s="186"/>
      <c r="BEM165" s="186"/>
      <c r="BEN165" s="186"/>
      <c r="BEO165" s="186"/>
      <c r="BEP165" s="186"/>
      <c r="BEQ165" s="186"/>
      <c r="BER165" s="186"/>
      <c r="BES165" s="186"/>
      <c r="BET165" s="186"/>
      <c r="BEU165" s="186"/>
      <c r="BEV165" s="186"/>
      <c r="BEW165" s="186"/>
      <c r="BEX165" s="186"/>
      <c r="BEY165" s="186"/>
      <c r="BEZ165" s="186"/>
      <c r="BFA165" s="186"/>
      <c r="BFB165" s="186"/>
      <c r="BFC165" s="186"/>
      <c r="BFD165" s="186"/>
      <c r="BFE165" s="186"/>
      <c r="BFF165" s="186"/>
      <c r="BFG165" s="186"/>
      <c r="BFH165" s="186"/>
      <c r="BFI165" s="186"/>
      <c r="BFJ165" s="186"/>
      <c r="BFK165" s="186"/>
      <c r="BFL165" s="186"/>
      <c r="BFM165" s="186"/>
      <c r="BFN165" s="186"/>
      <c r="BFO165" s="186"/>
      <c r="BFP165" s="186"/>
      <c r="BFQ165" s="186"/>
      <c r="BFR165" s="186"/>
      <c r="BFS165" s="186"/>
      <c r="BFT165" s="186"/>
      <c r="BFU165" s="186"/>
      <c r="BFV165" s="186"/>
      <c r="BFW165" s="186"/>
      <c r="BFX165" s="186"/>
      <c r="BFY165" s="186"/>
      <c r="BFZ165" s="186"/>
      <c r="BGA165" s="186"/>
      <c r="BGB165" s="186"/>
      <c r="BGC165" s="186"/>
      <c r="BGD165" s="186"/>
      <c r="BGE165" s="186"/>
      <c r="BGF165" s="186"/>
      <c r="BGG165" s="186"/>
      <c r="BGH165" s="186"/>
      <c r="BGI165" s="186"/>
      <c r="BGJ165" s="186"/>
      <c r="BGK165" s="186"/>
      <c r="BGL165" s="186"/>
      <c r="BGM165" s="186"/>
      <c r="BGN165" s="186"/>
      <c r="BGO165" s="186"/>
      <c r="BGP165" s="186"/>
      <c r="BGQ165" s="186"/>
      <c r="BGR165" s="186"/>
      <c r="BGS165" s="186"/>
      <c r="BGT165" s="186"/>
      <c r="BGU165" s="186"/>
      <c r="BGV165" s="186"/>
      <c r="BGW165" s="186"/>
      <c r="BGX165" s="186"/>
      <c r="BGY165" s="186"/>
      <c r="BGZ165" s="186"/>
      <c r="BHA165" s="186"/>
      <c r="BHB165" s="186"/>
      <c r="BHC165" s="186"/>
      <c r="BHD165" s="186"/>
      <c r="BHE165" s="186"/>
      <c r="BHF165" s="186"/>
      <c r="BHG165" s="186"/>
      <c r="BHH165" s="186"/>
      <c r="BHI165" s="186"/>
      <c r="BHJ165" s="186"/>
      <c r="BHK165" s="186"/>
      <c r="BHL165" s="186"/>
      <c r="BHM165" s="186"/>
      <c r="BHN165" s="186"/>
      <c r="BHO165" s="186"/>
      <c r="BHP165" s="186"/>
      <c r="BHQ165" s="186"/>
      <c r="BHR165" s="186"/>
      <c r="BHS165" s="186"/>
      <c r="BHT165" s="186"/>
      <c r="BHU165" s="186"/>
      <c r="BHV165" s="186"/>
      <c r="BHW165" s="186"/>
      <c r="BHX165" s="186"/>
      <c r="BHY165" s="186"/>
      <c r="BHZ165" s="186"/>
      <c r="BIA165" s="186"/>
      <c r="BIB165" s="186"/>
      <c r="BIC165" s="186"/>
      <c r="BID165" s="186"/>
      <c r="BIE165" s="186"/>
      <c r="BIF165" s="186"/>
      <c r="BIG165" s="186"/>
      <c r="BIH165" s="186"/>
      <c r="BII165" s="186"/>
      <c r="BIJ165" s="186"/>
      <c r="BIK165" s="186"/>
      <c r="BIL165" s="186"/>
      <c r="BIM165" s="186"/>
      <c r="BIN165" s="186"/>
      <c r="BIO165" s="186"/>
      <c r="BIP165" s="186"/>
      <c r="BIQ165" s="186"/>
      <c r="BIR165" s="186"/>
      <c r="BIS165" s="186"/>
      <c r="BIT165" s="186"/>
      <c r="BIU165" s="186"/>
      <c r="BIV165" s="186"/>
      <c r="BIW165" s="186"/>
      <c r="BIX165" s="186"/>
      <c r="BIY165" s="186"/>
      <c r="BIZ165" s="186"/>
      <c r="BJA165" s="186"/>
      <c r="BJB165" s="186"/>
      <c r="BJC165" s="186"/>
      <c r="BJD165" s="186"/>
      <c r="BJE165" s="186"/>
      <c r="BJF165" s="186"/>
      <c r="BJG165" s="186"/>
      <c r="BJH165" s="186"/>
      <c r="BJI165" s="186"/>
      <c r="BJJ165" s="186"/>
      <c r="BJK165" s="186"/>
      <c r="BJL165" s="186"/>
      <c r="BJM165" s="186"/>
      <c r="BJN165" s="186"/>
      <c r="BJO165" s="186"/>
      <c r="BJP165" s="186"/>
      <c r="BJQ165" s="186"/>
      <c r="BJR165" s="186"/>
      <c r="BJS165" s="186"/>
      <c r="BJT165" s="186"/>
      <c r="BJU165" s="186"/>
      <c r="BJV165" s="186"/>
      <c r="BJW165" s="186"/>
      <c r="BJX165" s="186"/>
      <c r="BJY165" s="186"/>
      <c r="BJZ165" s="186"/>
      <c r="BKA165" s="186"/>
      <c r="BKB165" s="186"/>
      <c r="BKC165" s="186"/>
      <c r="BKD165" s="186"/>
      <c r="BKE165" s="186"/>
      <c r="BKF165" s="186"/>
      <c r="BKG165" s="186"/>
      <c r="BKH165" s="186"/>
      <c r="BKI165" s="186"/>
      <c r="BKJ165" s="186"/>
      <c r="BKK165" s="186"/>
      <c r="BKL165" s="186"/>
      <c r="BKM165" s="186"/>
      <c r="BKN165" s="186"/>
      <c r="BKO165" s="186"/>
      <c r="BKP165" s="186"/>
      <c r="BKQ165" s="186"/>
      <c r="BKR165" s="186"/>
      <c r="BKS165" s="186"/>
      <c r="BKT165" s="186"/>
      <c r="BKU165" s="186"/>
      <c r="BKV165" s="186"/>
      <c r="BKW165" s="186"/>
      <c r="BKX165" s="186"/>
      <c r="BKY165" s="186"/>
      <c r="BKZ165" s="186"/>
      <c r="BLA165" s="186"/>
      <c r="BLB165" s="186"/>
      <c r="BLC165" s="186"/>
      <c r="BLD165" s="186"/>
      <c r="BLE165" s="186"/>
      <c r="BLF165" s="186"/>
      <c r="BLG165" s="186"/>
      <c r="BLH165" s="186"/>
      <c r="BLI165" s="186"/>
      <c r="BLJ165" s="186"/>
      <c r="BLK165" s="186"/>
      <c r="BLL165" s="186"/>
      <c r="BLM165" s="186"/>
      <c r="BLN165" s="186"/>
      <c r="BLO165" s="186"/>
      <c r="BLP165" s="186"/>
      <c r="BLQ165" s="186"/>
      <c r="BLR165" s="186"/>
      <c r="BLS165" s="186"/>
      <c r="BLT165" s="186"/>
      <c r="BLU165" s="186"/>
      <c r="BLV165" s="186"/>
      <c r="BLW165" s="186"/>
      <c r="BLX165" s="186"/>
      <c r="BLY165" s="186"/>
      <c r="BLZ165" s="186"/>
      <c r="BMA165" s="186"/>
      <c r="BMB165" s="186"/>
      <c r="BMC165" s="186"/>
      <c r="BMD165" s="186"/>
      <c r="BME165" s="186"/>
      <c r="BMF165" s="186"/>
      <c r="BMG165" s="186"/>
      <c r="BMH165" s="186"/>
      <c r="BMI165" s="186"/>
      <c r="BMJ165" s="186"/>
      <c r="BMK165" s="186"/>
      <c r="BML165" s="186"/>
      <c r="BMM165" s="186"/>
      <c r="BMN165" s="186"/>
      <c r="BMO165" s="186"/>
      <c r="BMP165" s="186"/>
      <c r="BMQ165" s="186"/>
      <c r="BMR165" s="186"/>
      <c r="BMS165" s="186"/>
      <c r="BMT165" s="186"/>
      <c r="BMU165" s="186"/>
      <c r="BMV165" s="186"/>
      <c r="BMW165" s="186"/>
      <c r="BMX165" s="186"/>
      <c r="BMY165" s="186"/>
      <c r="BMZ165" s="186"/>
      <c r="BNA165" s="186"/>
      <c r="BNB165" s="186"/>
      <c r="BNC165" s="186"/>
      <c r="BND165" s="186"/>
      <c r="BNE165" s="186"/>
      <c r="BNF165" s="186"/>
      <c r="BNG165" s="186"/>
      <c r="BNH165" s="186"/>
      <c r="BNI165" s="186"/>
      <c r="BNJ165" s="186"/>
      <c r="BNK165" s="186"/>
      <c r="BNL165" s="186"/>
      <c r="BNM165" s="186"/>
      <c r="BNN165" s="186"/>
      <c r="BNO165" s="186"/>
      <c r="BNP165" s="186"/>
      <c r="BNQ165" s="186"/>
      <c r="BNR165" s="186"/>
      <c r="BNS165" s="186"/>
      <c r="BNT165" s="186"/>
      <c r="BNU165" s="186"/>
      <c r="BNV165" s="186"/>
      <c r="BNW165" s="186"/>
      <c r="BNX165" s="186"/>
      <c r="BNY165" s="186"/>
      <c r="BNZ165" s="186"/>
      <c r="BOA165" s="186"/>
      <c r="BOB165" s="186"/>
      <c r="BOC165" s="186"/>
      <c r="BOD165" s="186"/>
      <c r="BOE165" s="186"/>
      <c r="BOF165" s="186"/>
      <c r="BOG165" s="186"/>
      <c r="BOH165" s="186"/>
      <c r="BOI165" s="186"/>
      <c r="BOJ165" s="186"/>
      <c r="BOK165" s="186"/>
      <c r="BOL165" s="186"/>
      <c r="BOM165" s="186"/>
      <c r="BON165" s="186"/>
      <c r="BOO165" s="186"/>
      <c r="BOP165" s="186"/>
      <c r="BOQ165" s="186"/>
      <c r="BOR165" s="186"/>
      <c r="BOS165" s="186"/>
      <c r="BOT165" s="186"/>
      <c r="BOU165" s="186"/>
      <c r="BOV165" s="186"/>
      <c r="BOW165" s="186"/>
      <c r="BOX165" s="186"/>
      <c r="BOY165" s="186"/>
      <c r="BOZ165" s="186"/>
      <c r="BPA165" s="186"/>
      <c r="BPB165" s="186"/>
      <c r="BPC165" s="186"/>
      <c r="BPD165" s="186"/>
      <c r="BPE165" s="186"/>
      <c r="BPF165" s="186"/>
      <c r="BPG165" s="186"/>
      <c r="BPH165" s="186"/>
      <c r="BPI165" s="186"/>
      <c r="BPJ165" s="186"/>
      <c r="BPK165" s="186"/>
      <c r="BPL165" s="186"/>
      <c r="BPM165" s="186"/>
      <c r="BPN165" s="186"/>
      <c r="BPO165" s="186"/>
      <c r="BPP165" s="186"/>
      <c r="BPQ165" s="186"/>
      <c r="BPR165" s="186"/>
      <c r="BPS165" s="186"/>
      <c r="BPT165" s="186"/>
      <c r="BPU165" s="186"/>
      <c r="BPV165" s="186"/>
      <c r="BPW165" s="186"/>
      <c r="BPX165" s="186"/>
      <c r="BPY165" s="186"/>
      <c r="BPZ165" s="186"/>
      <c r="BQA165" s="186"/>
      <c r="BQB165" s="186"/>
      <c r="BQC165" s="186"/>
      <c r="BQD165" s="186"/>
      <c r="BQE165" s="186"/>
      <c r="BQF165" s="186"/>
      <c r="BQG165" s="186"/>
      <c r="BQH165" s="186"/>
      <c r="BQI165" s="186"/>
      <c r="BQJ165" s="186"/>
      <c r="BQK165" s="186"/>
      <c r="BQL165" s="186"/>
      <c r="BQM165" s="186"/>
      <c r="BQN165" s="186"/>
      <c r="BQO165" s="186"/>
      <c r="BQP165" s="186"/>
      <c r="BQQ165" s="186"/>
      <c r="BQR165" s="186"/>
      <c r="BQS165" s="186"/>
      <c r="BQT165" s="186"/>
      <c r="BQU165" s="186"/>
      <c r="BQV165" s="186"/>
      <c r="BQW165" s="186"/>
      <c r="BQX165" s="186"/>
      <c r="BQY165" s="186"/>
      <c r="BQZ165" s="186"/>
      <c r="BRA165" s="186"/>
      <c r="BRB165" s="186"/>
      <c r="BRC165" s="186"/>
      <c r="BRD165" s="186"/>
      <c r="BRE165" s="186"/>
      <c r="BRF165" s="186"/>
      <c r="BRG165" s="186"/>
      <c r="BRH165" s="186"/>
      <c r="BRI165" s="186"/>
      <c r="BRJ165" s="186"/>
      <c r="BRK165" s="186"/>
      <c r="BRL165" s="186"/>
      <c r="BRM165" s="186"/>
      <c r="BRN165" s="186"/>
      <c r="BRO165" s="186"/>
      <c r="BRP165" s="186"/>
      <c r="BRQ165" s="186"/>
      <c r="BRR165" s="186"/>
      <c r="BRS165" s="186"/>
      <c r="BRT165" s="186"/>
      <c r="BRU165" s="186"/>
      <c r="BRV165" s="186"/>
      <c r="BRW165" s="186"/>
      <c r="BRX165" s="186"/>
      <c r="BRY165" s="186"/>
      <c r="BRZ165" s="186"/>
      <c r="BSA165" s="186"/>
      <c r="BSB165" s="186"/>
      <c r="BSC165" s="186"/>
      <c r="BSD165" s="186"/>
      <c r="BSE165" s="186"/>
      <c r="BSF165" s="186"/>
      <c r="BSG165" s="186"/>
      <c r="BSH165" s="186"/>
      <c r="BSI165" s="186"/>
      <c r="BSJ165" s="186"/>
      <c r="BSK165" s="186"/>
      <c r="BSL165" s="186"/>
      <c r="BSM165" s="186"/>
      <c r="BSN165" s="186"/>
      <c r="BSO165" s="186"/>
      <c r="BSP165" s="186"/>
      <c r="BSQ165" s="186"/>
      <c r="BSR165" s="186"/>
      <c r="BSS165" s="186"/>
      <c r="BST165" s="186"/>
      <c r="BSU165" s="186"/>
      <c r="BSV165" s="186"/>
      <c r="BSW165" s="186"/>
      <c r="BSX165" s="186"/>
      <c r="BSY165" s="186"/>
      <c r="BSZ165" s="186"/>
      <c r="BTA165" s="186"/>
      <c r="BTB165" s="186"/>
      <c r="BTC165" s="186"/>
      <c r="BTD165" s="186"/>
      <c r="BTE165" s="186"/>
      <c r="BTF165" s="186"/>
      <c r="BTG165" s="186"/>
      <c r="BTH165" s="186"/>
      <c r="BTI165" s="186"/>
      <c r="BTJ165" s="186"/>
      <c r="BTK165" s="186"/>
      <c r="BTL165" s="186"/>
      <c r="BTM165" s="186"/>
      <c r="BTN165" s="186"/>
      <c r="BTO165" s="186"/>
      <c r="BTP165" s="186"/>
      <c r="BTQ165" s="186"/>
      <c r="BTR165" s="186"/>
      <c r="BTS165" s="186"/>
      <c r="BTT165" s="186"/>
      <c r="BTU165" s="186"/>
      <c r="BTV165" s="186"/>
      <c r="BTW165" s="186"/>
      <c r="BTX165" s="186"/>
      <c r="BTY165" s="186"/>
      <c r="BTZ165" s="186"/>
      <c r="BUA165" s="186"/>
      <c r="BUB165" s="186"/>
      <c r="BUC165" s="186"/>
      <c r="BUD165" s="186"/>
      <c r="BUE165" s="186"/>
      <c r="BUF165" s="186"/>
      <c r="BUG165" s="186"/>
      <c r="BUH165" s="186"/>
      <c r="BUI165" s="186"/>
      <c r="BUJ165" s="186"/>
      <c r="BUK165" s="186"/>
      <c r="BUL165" s="186"/>
      <c r="BUM165" s="186"/>
      <c r="BUN165" s="186"/>
      <c r="BUO165" s="186"/>
      <c r="BUP165" s="186"/>
      <c r="BUQ165" s="186"/>
      <c r="BUR165" s="186"/>
      <c r="BUS165" s="186"/>
      <c r="BUT165" s="186"/>
      <c r="BUU165" s="186"/>
      <c r="BUV165" s="186"/>
      <c r="BUW165" s="186"/>
      <c r="BUX165" s="186"/>
      <c r="BUY165" s="186"/>
      <c r="BUZ165" s="186"/>
      <c r="BVA165" s="186"/>
      <c r="BVB165" s="186"/>
      <c r="BVC165" s="186"/>
      <c r="BVD165" s="186"/>
      <c r="BVE165" s="186"/>
      <c r="BVF165" s="186"/>
      <c r="BVG165" s="186"/>
      <c r="BVH165" s="186"/>
      <c r="BVI165" s="186"/>
      <c r="BVJ165" s="186"/>
      <c r="BVK165" s="186"/>
      <c r="BVL165" s="186"/>
      <c r="BVM165" s="186"/>
      <c r="BVN165" s="186"/>
      <c r="BVO165" s="186"/>
      <c r="BVP165" s="186"/>
      <c r="BVQ165" s="186"/>
      <c r="BVR165" s="186"/>
      <c r="BVS165" s="186"/>
      <c r="BVT165" s="186"/>
      <c r="BVU165" s="186"/>
      <c r="BVV165" s="186"/>
      <c r="BVW165" s="186"/>
      <c r="BVX165" s="186"/>
      <c r="BVY165" s="186"/>
      <c r="BVZ165" s="186"/>
      <c r="BWA165" s="186"/>
      <c r="BWB165" s="186"/>
      <c r="BWC165" s="186"/>
      <c r="BWD165" s="186"/>
      <c r="BWE165" s="186"/>
      <c r="BWF165" s="186"/>
      <c r="BWG165" s="186"/>
      <c r="BWH165" s="186"/>
      <c r="BWI165" s="186"/>
      <c r="BWJ165" s="186"/>
      <c r="BWK165" s="186"/>
      <c r="BWL165" s="186"/>
      <c r="BWM165" s="186"/>
      <c r="BWN165" s="186"/>
      <c r="BWO165" s="186"/>
      <c r="BWP165" s="186"/>
      <c r="BWQ165" s="186"/>
      <c r="BWR165" s="186"/>
      <c r="BWS165" s="186"/>
      <c r="BWT165" s="186"/>
      <c r="BWU165" s="186"/>
      <c r="BWV165" s="186"/>
      <c r="BWW165" s="186"/>
      <c r="BWX165" s="186"/>
      <c r="BWY165" s="186"/>
      <c r="BWZ165" s="186"/>
      <c r="BXA165" s="186"/>
      <c r="BXB165" s="186"/>
      <c r="BXC165" s="186"/>
      <c r="BXD165" s="186"/>
      <c r="BXE165" s="186"/>
      <c r="BXF165" s="186"/>
      <c r="BXG165" s="186"/>
      <c r="BXH165" s="186"/>
      <c r="BXI165" s="186"/>
      <c r="BXJ165" s="186"/>
      <c r="BXK165" s="186"/>
      <c r="BXL165" s="186"/>
      <c r="BXM165" s="186"/>
      <c r="BXN165" s="186"/>
      <c r="BXO165" s="186"/>
      <c r="BXP165" s="186"/>
      <c r="BXQ165" s="186"/>
      <c r="BXR165" s="186"/>
      <c r="BXS165" s="186"/>
      <c r="BXT165" s="186"/>
      <c r="BXU165" s="186"/>
      <c r="BXV165" s="186"/>
      <c r="BXW165" s="186"/>
      <c r="BXX165" s="186"/>
      <c r="BXY165" s="186"/>
      <c r="BXZ165" s="186"/>
      <c r="BYA165" s="186"/>
      <c r="BYB165" s="186"/>
      <c r="BYC165" s="186"/>
      <c r="BYD165" s="186"/>
      <c r="BYE165" s="186"/>
      <c r="BYF165" s="186"/>
      <c r="BYG165" s="186"/>
      <c r="BYH165" s="186"/>
      <c r="BYI165" s="186"/>
      <c r="BYJ165" s="186"/>
      <c r="BYK165" s="186"/>
      <c r="BYL165" s="186"/>
      <c r="BYM165" s="186"/>
      <c r="BYN165" s="186"/>
      <c r="BYO165" s="186"/>
      <c r="BYP165" s="186"/>
      <c r="BYQ165" s="186"/>
      <c r="BYR165" s="186"/>
      <c r="BYS165" s="186"/>
      <c r="BYT165" s="186"/>
      <c r="BYU165" s="186"/>
      <c r="BYV165" s="186"/>
      <c r="BYW165" s="186"/>
      <c r="BYX165" s="186"/>
      <c r="BYY165" s="186"/>
      <c r="BYZ165" s="186"/>
      <c r="BZA165" s="186"/>
      <c r="BZB165" s="186"/>
      <c r="BZC165" s="186"/>
      <c r="BZD165" s="186"/>
      <c r="BZE165" s="186"/>
      <c r="BZF165" s="186"/>
      <c r="BZG165" s="186"/>
      <c r="BZH165" s="186"/>
      <c r="BZI165" s="186"/>
      <c r="BZJ165" s="186"/>
      <c r="BZK165" s="186"/>
      <c r="BZL165" s="186"/>
      <c r="BZM165" s="186"/>
      <c r="BZN165" s="186"/>
      <c r="BZO165" s="186"/>
      <c r="BZP165" s="186"/>
      <c r="BZQ165" s="186"/>
      <c r="BZR165" s="186"/>
      <c r="BZS165" s="186"/>
      <c r="BZT165" s="186"/>
      <c r="BZU165" s="186"/>
      <c r="BZV165" s="186"/>
      <c r="BZW165" s="186"/>
      <c r="BZX165" s="186"/>
      <c r="BZY165" s="186"/>
      <c r="BZZ165" s="186"/>
      <c r="CAA165" s="186"/>
      <c r="CAB165" s="186"/>
      <c r="CAC165" s="186"/>
      <c r="CAD165" s="186"/>
      <c r="CAE165" s="186"/>
      <c r="CAF165" s="186"/>
      <c r="CAG165" s="186"/>
      <c r="CAH165" s="186"/>
      <c r="CAI165" s="186"/>
      <c r="CAJ165" s="186"/>
      <c r="CAK165" s="186"/>
      <c r="CAL165" s="186"/>
      <c r="CAM165" s="186"/>
      <c r="CAN165" s="186"/>
      <c r="CAO165" s="186"/>
      <c r="CAP165" s="186"/>
      <c r="CAQ165" s="186"/>
      <c r="CAR165" s="186"/>
      <c r="CAS165" s="186"/>
      <c r="CAT165" s="186"/>
      <c r="CAU165" s="186"/>
      <c r="CAV165" s="186"/>
      <c r="CAW165" s="186"/>
      <c r="CAX165" s="186"/>
      <c r="CAY165" s="186"/>
      <c r="CAZ165" s="186"/>
      <c r="CBA165" s="186"/>
      <c r="CBB165" s="186"/>
      <c r="CBC165" s="186"/>
      <c r="CBD165" s="186"/>
      <c r="CBE165" s="186"/>
      <c r="CBF165" s="186"/>
      <c r="CBG165" s="186"/>
      <c r="CBH165" s="186"/>
      <c r="CBI165" s="186"/>
      <c r="CBJ165" s="186"/>
      <c r="CBK165" s="186"/>
      <c r="CBL165" s="186"/>
      <c r="CBM165" s="186"/>
      <c r="CBN165" s="186"/>
      <c r="CBO165" s="186"/>
      <c r="CBP165" s="186"/>
      <c r="CBQ165" s="186"/>
      <c r="CBR165" s="186"/>
      <c r="CBS165" s="186"/>
      <c r="CBT165" s="186"/>
      <c r="CBU165" s="186"/>
      <c r="CBV165" s="186"/>
      <c r="CBW165" s="186"/>
      <c r="CBX165" s="186"/>
      <c r="CBY165" s="186"/>
      <c r="CBZ165" s="186"/>
      <c r="CCA165" s="186"/>
      <c r="CCB165" s="186"/>
      <c r="CCC165" s="186"/>
      <c r="CCD165" s="186"/>
      <c r="CCE165" s="186"/>
      <c r="CCF165" s="186"/>
      <c r="CCG165" s="186"/>
      <c r="CCH165" s="186"/>
      <c r="CCI165" s="186"/>
      <c r="CCJ165" s="186"/>
      <c r="CCK165" s="186"/>
      <c r="CCL165" s="186"/>
      <c r="CCM165" s="186"/>
      <c r="CCN165" s="186"/>
      <c r="CCO165" s="186"/>
      <c r="CCP165" s="186"/>
      <c r="CCQ165" s="186"/>
      <c r="CCR165" s="186"/>
      <c r="CCS165" s="186"/>
      <c r="CCT165" s="186"/>
      <c r="CCU165" s="186"/>
      <c r="CCV165" s="186"/>
      <c r="CCW165" s="186"/>
      <c r="CCX165" s="186"/>
      <c r="CCY165" s="186"/>
      <c r="CCZ165" s="186"/>
      <c r="CDA165" s="186"/>
      <c r="CDB165" s="186"/>
      <c r="CDC165" s="186"/>
      <c r="CDD165" s="186"/>
      <c r="CDE165" s="186"/>
      <c r="CDF165" s="186"/>
      <c r="CDG165" s="186"/>
      <c r="CDH165" s="186"/>
      <c r="CDI165" s="186"/>
      <c r="CDJ165" s="186"/>
      <c r="CDK165" s="186"/>
      <c r="CDL165" s="186"/>
      <c r="CDM165" s="186"/>
      <c r="CDN165" s="186"/>
      <c r="CDO165" s="186"/>
      <c r="CDP165" s="186"/>
      <c r="CDQ165" s="186"/>
      <c r="CDR165" s="186"/>
      <c r="CDS165" s="186"/>
      <c r="CDT165" s="186"/>
      <c r="CDU165" s="186"/>
      <c r="CDV165" s="186"/>
      <c r="CDW165" s="186"/>
      <c r="CDX165" s="186"/>
      <c r="CDY165" s="186"/>
      <c r="CDZ165" s="186"/>
      <c r="CEA165" s="186"/>
      <c r="CEB165" s="186"/>
      <c r="CEC165" s="186"/>
      <c r="CED165" s="186"/>
      <c r="CEE165" s="186"/>
      <c r="CEF165" s="186"/>
      <c r="CEG165" s="186"/>
      <c r="CEH165" s="186"/>
      <c r="CEI165" s="186"/>
      <c r="CEJ165" s="186"/>
      <c r="CEK165" s="186"/>
      <c r="CEL165" s="186"/>
      <c r="CEM165" s="186"/>
      <c r="CEN165" s="186"/>
      <c r="CEO165" s="186"/>
      <c r="CEP165" s="186"/>
      <c r="CEQ165" s="186"/>
      <c r="CER165" s="186"/>
      <c r="CES165" s="186"/>
      <c r="CET165" s="186"/>
      <c r="CEU165" s="186"/>
      <c r="CEV165" s="186"/>
      <c r="CEW165" s="186"/>
      <c r="CEX165" s="186"/>
      <c r="CEY165" s="186"/>
      <c r="CEZ165" s="186"/>
      <c r="CFA165" s="186"/>
      <c r="CFB165" s="186"/>
      <c r="CFC165" s="186"/>
      <c r="CFD165" s="186"/>
      <c r="CFE165" s="186"/>
      <c r="CFF165" s="186"/>
      <c r="CFG165" s="186"/>
      <c r="CFH165" s="186"/>
      <c r="CFI165" s="186"/>
      <c r="CFJ165" s="186"/>
      <c r="CFK165" s="186"/>
      <c r="CFL165" s="186"/>
      <c r="CFM165" s="186"/>
      <c r="CFN165" s="186"/>
      <c r="CFO165" s="186"/>
      <c r="CFP165" s="186"/>
      <c r="CFQ165" s="186"/>
      <c r="CFR165" s="186"/>
      <c r="CFS165" s="186"/>
      <c r="CFT165" s="186"/>
      <c r="CFU165" s="186"/>
      <c r="CFV165" s="186"/>
      <c r="CFW165" s="186"/>
      <c r="CFX165" s="186"/>
      <c r="CFY165" s="186"/>
      <c r="CFZ165" s="186"/>
      <c r="CGA165" s="186"/>
      <c r="CGB165" s="186"/>
      <c r="CGC165" s="186"/>
      <c r="CGD165" s="186"/>
      <c r="CGE165" s="186"/>
      <c r="CGF165" s="186"/>
      <c r="CGG165" s="186"/>
      <c r="CGH165" s="186"/>
      <c r="CGI165" s="186"/>
      <c r="CGJ165" s="186"/>
      <c r="CGK165" s="186"/>
      <c r="CGL165" s="186"/>
      <c r="CGM165" s="186"/>
      <c r="CGN165" s="186"/>
      <c r="CGO165" s="186"/>
      <c r="CGP165" s="186"/>
      <c r="CGQ165" s="186"/>
      <c r="CGR165" s="186"/>
      <c r="CGS165" s="186"/>
      <c r="CGT165" s="186"/>
      <c r="CGU165" s="186"/>
      <c r="CGV165" s="186"/>
      <c r="CGW165" s="186"/>
      <c r="CGX165" s="186"/>
      <c r="CGY165" s="186"/>
      <c r="CGZ165" s="186"/>
      <c r="CHA165" s="186"/>
      <c r="CHB165" s="186"/>
      <c r="CHC165" s="186"/>
      <c r="CHD165" s="186"/>
      <c r="CHE165" s="186"/>
      <c r="CHF165" s="186"/>
      <c r="CHG165" s="186"/>
      <c r="CHH165" s="186"/>
      <c r="CHI165" s="186"/>
      <c r="CHJ165" s="186"/>
      <c r="CHK165" s="186"/>
      <c r="CHL165" s="186"/>
      <c r="CHM165" s="186"/>
      <c r="CHN165" s="186"/>
      <c r="CHO165" s="186"/>
      <c r="CHP165" s="186"/>
      <c r="CHQ165" s="186"/>
      <c r="CHR165" s="186"/>
      <c r="CHS165" s="186"/>
      <c r="CHT165" s="186"/>
      <c r="CHU165" s="186"/>
      <c r="CHV165" s="186"/>
      <c r="CHW165" s="186"/>
      <c r="CHX165" s="186"/>
      <c r="CHY165" s="186"/>
      <c r="CHZ165" s="186"/>
      <c r="CIA165" s="186"/>
      <c r="CIB165" s="186"/>
      <c r="CIC165" s="186"/>
      <c r="CID165" s="186"/>
      <c r="CIE165" s="186"/>
      <c r="CIF165" s="186"/>
      <c r="CIG165" s="186"/>
      <c r="CIH165" s="186"/>
      <c r="CII165" s="186"/>
      <c r="CIJ165" s="186"/>
      <c r="CIK165" s="186"/>
      <c r="CIL165" s="186"/>
      <c r="CIM165" s="186"/>
      <c r="CIN165" s="186"/>
      <c r="CIO165" s="186"/>
      <c r="CIP165" s="186"/>
      <c r="CIQ165" s="186"/>
      <c r="CIR165" s="186"/>
      <c r="CIS165" s="186"/>
      <c r="CIT165" s="186"/>
      <c r="CIU165" s="186"/>
      <c r="CIV165" s="186"/>
      <c r="CIW165" s="186"/>
      <c r="CIX165" s="186"/>
      <c r="CIY165" s="186"/>
      <c r="CIZ165" s="186"/>
      <c r="CJA165" s="186"/>
      <c r="CJB165" s="186"/>
      <c r="CJC165" s="186"/>
      <c r="CJD165" s="186"/>
      <c r="CJE165" s="186"/>
      <c r="CJF165" s="186"/>
      <c r="CJG165" s="186"/>
      <c r="CJH165" s="186"/>
      <c r="CJI165" s="186"/>
      <c r="CJJ165" s="186"/>
      <c r="CJK165" s="186"/>
      <c r="CJL165" s="186"/>
      <c r="CJM165" s="186"/>
      <c r="CJN165" s="186"/>
      <c r="CJO165" s="186"/>
      <c r="CJP165" s="186"/>
      <c r="CJQ165" s="186"/>
      <c r="CJR165" s="186"/>
      <c r="CJS165" s="186"/>
      <c r="CJT165" s="186"/>
      <c r="CJU165" s="186"/>
      <c r="CJV165" s="186"/>
      <c r="CJW165" s="186"/>
      <c r="CJX165" s="186"/>
      <c r="CJY165" s="186"/>
      <c r="CJZ165" s="186"/>
      <c r="CKA165" s="186"/>
      <c r="CKB165" s="186"/>
      <c r="CKC165" s="186"/>
      <c r="CKD165" s="186"/>
      <c r="CKE165" s="186"/>
      <c r="CKF165" s="186"/>
      <c r="CKG165" s="186"/>
      <c r="CKH165" s="186"/>
      <c r="CKI165" s="186"/>
      <c r="CKJ165" s="186"/>
      <c r="CKK165" s="186"/>
      <c r="CKL165" s="186"/>
      <c r="CKM165" s="186"/>
      <c r="CKN165" s="186"/>
      <c r="CKO165" s="186"/>
      <c r="CKP165" s="186"/>
      <c r="CKQ165" s="186"/>
      <c r="CKR165" s="186"/>
      <c r="CKS165" s="186"/>
      <c r="CKT165" s="186"/>
      <c r="CKU165" s="186"/>
      <c r="CKV165" s="186"/>
      <c r="CKW165" s="186"/>
      <c r="CKX165" s="186"/>
      <c r="CKY165" s="186"/>
      <c r="CKZ165" s="186"/>
      <c r="CLA165" s="186"/>
      <c r="CLB165" s="186"/>
      <c r="CLC165" s="186"/>
      <c r="CLD165" s="186"/>
      <c r="CLE165" s="186"/>
      <c r="CLF165" s="186"/>
      <c r="CLG165" s="186"/>
      <c r="CLH165" s="186"/>
      <c r="CLI165" s="186"/>
      <c r="CLJ165" s="186"/>
      <c r="CLK165" s="186"/>
      <c r="CLL165" s="186"/>
      <c r="CLM165" s="186"/>
      <c r="CLN165" s="186"/>
      <c r="CLO165" s="186"/>
      <c r="CLP165" s="186"/>
      <c r="CLQ165" s="186"/>
      <c r="CLR165" s="186"/>
      <c r="CLS165" s="186"/>
      <c r="CLT165" s="186"/>
      <c r="CLU165" s="186"/>
      <c r="CLV165" s="186"/>
      <c r="CLW165" s="186"/>
      <c r="CLX165" s="186"/>
      <c r="CLY165" s="186"/>
      <c r="CLZ165" s="186"/>
      <c r="CMA165" s="186"/>
      <c r="CMB165" s="186"/>
      <c r="CMC165" s="186"/>
      <c r="CMD165" s="186"/>
      <c r="CME165" s="186"/>
      <c r="CMF165" s="186"/>
      <c r="CMG165" s="186"/>
      <c r="CMH165" s="186"/>
      <c r="CMI165" s="186"/>
      <c r="CMJ165" s="186"/>
      <c r="CMK165" s="186"/>
      <c r="CML165" s="186"/>
      <c r="CMM165" s="186"/>
      <c r="CMN165" s="186"/>
      <c r="CMO165" s="186"/>
      <c r="CMP165" s="186"/>
      <c r="CMQ165" s="186"/>
      <c r="CMR165" s="186"/>
      <c r="CMS165" s="186"/>
      <c r="CMT165" s="186"/>
      <c r="CMU165" s="186"/>
      <c r="CMV165" s="186"/>
      <c r="CMW165" s="186"/>
      <c r="CMX165" s="186"/>
      <c r="CMY165" s="186"/>
      <c r="CMZ165" s="186"/>
      <c r="CNA165" s="186"/>
      <c r="CNB165" s="186"/>
      <c r="CNC165" s="186"/>
      <c r="CND165" s="186"/>
      <c r="CNE165" s="186"/>
      <c r="CNF165" s="186"/>
      <c r="CNG165" s="186"/>
      <c r="CNH165" s="186"/>
      <c r="CNI165" s="186"/>
      <c r="CNJ165" s="186"/>
      <c r="CNK165" s="186"/>
      <c r="CNL165" s="186"/>
      <c r="CNM165" s="186"/>
      <c r="CNN165" s="186"/>
      <c r="CNO165" s="186"/>
      <c r="CNP165" s="186"/>
      <c r="CNQ165" s="186"/>
      <c r="CNR165" s="186"/>
      <c r="CNS165" s="186"/>
      <c r="CNT165" s="186"/>
      <c r="CNU165" s="186"/>
      <c r="CNV165" s="186"/>
      <c r="CNW165" s="186"/>
      <c r="CNX165" s="186"/>
      <c r="CNY165" s="186"/>
      <c r="CNZ165" s="186"/>
      <c r="COA165" s="186"/>
      <c r="COB165" s="186"/>
      <c r="COC165" s="186"/>
      <c r="COD165" s="186"/>
      <c r="COE165" s="186"/>
      <c r="COF165" s="186"/>
      <c r="COG165" s="186"/>
      <c r="COH165" s="186"/>
      <c r="COI165" s="186"/>
      <c r="COJ165" s="186"/>
      <c r="COK165" s="186"/>
      <c r="COL165" s="186"/>
      <c r="COM165" s="186"/>
      <c r="CON165" s="186"/>
      <c r="COO165" s="186"/>
      <c r="COP165" s="186"/>
      <c r="COQ165" s="186"/>
      <c r="COR165" s="186"/>
      <c r="COS165" s="186"/>
      <c r="COT165" s="186"/>
      <c r="COU165" s="186"/>
      <c r="COV165" s="186"/>
      <c r="COW165" s="186"/>
      <c r="COX165" s="186"/>
      <c r="COY165" s="186"/>
      <c r="COZ165" s="186"/>
      <c r="CPA165" s="186"/>
      <c r="CPB165" s="186"/>
      <c r="CPC165" s="186"/>
      <c r="CPD165" s="186"/>
      <c r="CPE165" s="186"/>
      <c r="CPF165" s="186"/>
      <c r="CPG165" s="186"/>
      <c r="CPH165" s="186"/>
      <c r="CPI165" s="186"/>
      <c r="CPJ165" s="186"/>
      <c r="CPK165" s="186"/>
      <c r="CPL165" s="186"/>
      <c r="CPM165" s="186"/>
      <c r="CPN165" s="186"/>
      <c r="CPO165" s="186"/>
      <c r="CPP165" s="186"/>
      <c r="CPQ165" s="186"/>
      <c r="CPR165" s="186"/>
      <c r="CPS165" s="186"/>
      <c r="CPT165" s="186"/>
      <c r="CPU165" s="186"/>
      <c r="CPV165" s="186"/>
      <c r="CPW165" s="186"/>
      <c r="CPX165" s="186"/>
      <c r="CPY165" s="186"/>
      <c r="CPZ165" s="186"/>
      <c r="CQA165" s="186"/>
      <c r="CQB165" s="186"/>
      <c r="CQC165" s="186"/>
      <c r="CQD165" s="186"/>
      <c r="CQE165" s="186"/>
      <c r="CQF165" s="186"/>
      <c r="CQG165" s="186"/>
      <c r="CQH165" s="186"/>
      <c r="CQI165" s="186"/>
      <c r="CQJ165" s="186"/>
      <c r="CQK165" s="186"/>
      <c r="CQL165" s="186"/>
      <c r="CQM165" s="186"/>
      <c r="CQN165" s="186"/>
      <c r="CQO165" s="186"/>
      <c r="CQP165" s="186"/>
      <c r="CQQ165" s="186"/>
      <c r="CQR165" s="186"/>
      <c r="CQS165" s="186"/>
      <c r="CQT165" s="186"/>
      <c r="CQU165" s="186"/>
      <c r="CQV165" s="186"/>
      <c r="CQW165" s="186"/>
      <c r="CQX165" s="186"/>
      <c r="CQY165" s="186"/>
      <c r="CQZ165" s="186"/>
      <c r="CRA165" s="186"/>
      <c r="CRB165" s="186"/>
      <c r="CRC165" s="186"/>
      <c r="CRD165" s="186"/>
      <c r="CRE165" s="186"/>
      <c r="CRF165" s="186"/>
      <c r="CRG165" s="186"/>
      <c r="CRH165" s="186"/>
      <c r="CRI165" s="186"/>
      <c r="CRJ165" s="186"/>
      <c r="CRK165" s="186"/>
      <c r="CRL165" s="186"/>
      <c r="CRM165" s="186"/>
      <c r="CRN165" s="186"/>
      <c r="CRO165" s="186"/>
      <c r="CRP165" s="186"/>
      <c r="CRQ165" s="186"/>
      <c r="CRR165" s="186"/>
      <c r="CRS165" s="186"/>
      <c r="CRT165" s="186"/>
      <c r="CRU165" s="186"/>
      <c r="CRV165" s="186"/>
      <c r="CRW165" s="186"/>
      <c r="CRX165" s="186"/>
      <c r="CRY165" s="186"/>
      <c r="CRZ165" s="186"/>
      <c r="CSA165" s="186"/>
      <c r="CSB165" s="186"/>
      <c r="CSC165" s="186"/>
      <c r="CSD165" s="186"/>
      <c r="CSE165" s="186"/>
      <c r="CSF165" s="186"/>
      <c r="CSG165" s="186"/>
      <c r="CSH165" s="186"/>
      <c r="CSI165" s="186"/>
      <c r="CSJ165" s="186"/>
      <c r="CSK165" s="186"/>
      <c r="CSL165" s="186"/>
      <c r="CSM165" s="186"/>
      <c r="CSN165" s="186"/>
      <c r="CSO165" s="186"/>
      <c r="CSP165" s="186"/>
      <c r="CSQ165" s="186"/>
      <c r="CSR165" s="186"/>
      <c r="CSS165" s="186"/>
      <c r="CST165" s="186"/>
      <c r="CSU165" s="186"/>
      <c r="CSV165" s="186"/>
      <c r="CSW165" s="186"/>
      <c r="CSX165" s="186"/>
      <c r="CSY165" s="186"/>
      <c r="CSZ165" s="186"/>
      <c r="CTA165" s="186"/>
      <c r="CTB165" s="186"/>
      <c r="CTC165" s="186"/>
      <c r="CTD165" s="186"/>
      <c r="CTE165" s="186"/>
      <c r="CTF165" s="186"/>
      <c r="CTG165" s="186"/>
      <c r="CTH165" s="186"/>
      <c r="CTI165" s="186"/>
      <c r="CTJ165" s="186"/>
      <c r="CTK165" s="186"/>
      <c r="CTL165" s="186"/>
      <c r="CTM165" s="186"/>
      <c r="CTN165" s="186"/>
      <c r="CTO165" s="186"/>
      <c r="CTP165" s="186"/>
      <c r="CTQ165" s="186"/>
      <c r="CTR165" s="186"/>
      <c r="CTS165" s="186"/>
      <c r="CTT165" s="186"/>
      <c r="CTU165" s="186"/>
      <c r="CTV165" s="186"/>
      <c r="CTW165" s="186"/>
      <c r="CTX165" s="186"/>
      <c r="CTY165" s="186"/>
      <c r="CTZ165" s="186"/>
      <c r="CUA165" s="186"/>
      <c r="CUB165" s="186"/>
      <c r="CUC165" s="186"/>
      <c r="CUD165" s="186"/>
      <c r="CUE165" s="186"/>
      <c r="CUF165" s="186"/>
      <c r="CUG165" s="186"/>
      <c r="CUH165" s="186"/>
      <c r="CUI165" s="186"/>
      <c r="CUJ165" s="186"/>
      <c r="CUK165" s="186"/>
      <c r="CUL165" s="186"/>
      <c r="CUM165" s="186"/>
      <c r="CUN165" s="186"/>
      <c r="CUO165" s="186"/>
      <c r="CUP165" s="186"/>
      <c r="CUQ165" s="186"/>
      <c r="CUR165" s="186"/>
      <c r="CUS165" s="186"/>
      <c r="CUT165" s="186"/>
      <c r="CUU165" s="186"/>
      <c r="CUV165" s="186"/>
      <c r="CUW165" s="186"/>
      <c r="CUX165" s="186"/>
      <c r="CUY165" s="186"/>
      <c r="CUZ165" s="186"/>
      <c r="CVA165" s="186"/>
      <c r="CVB165" s="186"/>
      <c r="CVC165" s="186"/>
      <c r="CVD165" s="186"/>
      <c r="CVE165" s="186"/>
      <c r="CVF165" s="186"/>
      <c r="CVG165" s="186"/>
      <c r="CVH165" s="186"/>
      <c r="CVI165" s="186"/>
      <c r="CVJ165" s="186"/>
      <c r="CVK165" s="186"/>
      <c r="CVL165" s="186"/>
      <c r="CVM165" s="186"/>
      <c r="CVN165" s="186"/>
      <c r="CVO165" s="186"/>
      <c r="CVP165" s="186"/>
      <c r="CVQ165" s="186"/>
      <c r="CVR165" s="186"/>
      <c r="CVS165" s="186"/>
      <c r="CVT165" s="186"/>
      <c r="CVU165" s="186"/>
      <c r="CVV165" s="186"/>
      <c r="CVW165" s="186"/>
      <c r="CVX165" s="186"/>
      <c r="CVY165" s="186"/>
      <c r="CVZ165" s="186"/>
      <c r="CWA165" s="186"/>
      <c r="CWB165" s="186"/>
      <c r="CWC165" s="186"/>
      <c r="CWD165" s="186"/>
      <c r="CWE165" s="186"/>
      <c r="CWF165" s="186"/>
      <c r="CWG165" s="186"/>
      <c r="CWH165" s="186"/>
      <c r="CWI165" s="186"/>
      <c r="CWJ165" s="186"/>
      <c r="CWK165" s="186"/>
      <c r="CWL165" s="186"/>
      <c r="CWM165" s="186"/>
      <c r="CWN165" s="186"/>
      <c r="CWO165" s="186"/>
      <c r="CWP165" s="186"/>
      <c r="CWQ165" s="186"/>
      <c r="CWR165" s="186"/>
      <c r="CWS165" s="186"/>
      <c r="CWT165" s="186"/>
      <c r="CWU165" s="186"/>
      <c r="CWV165" s="186"/>
      <c r="CWW165" s="186"/>
      <c r="CWX165" s="186"/>
      <c r="CWY165" s="186"/>
      <c r="CWZ165" s="186"/>
      <c r="CXA165" s="186"/>
      <c r="CXB165" s="186"/>
      <c r="CXC165" s="186"/>
      <c r="CXD165" s="186"/>
      <c r="CXE165" s="186"/>
      <c r="CXF165" s="186"/>
      <c r="CXG165" s="186"/>
      <c r="CXH165" s="186"/>
      <c r="CXI165" s="186"/>
      <c r="CXJ165" s="186"/>
      <c r="CXK165" s="186"/>
      <c r="CXL165" s="186"/>
      <c r="CXM165" s="186"/>
      <c r="CXN165" s="186"/>
      <c r="CXO165" s="186"/>
      <c r="CXP165" s="186"/>
      <c r="CXQ165" s="186"/>
      <c r="CXR165" s="186"/>
      <c r="CXS165" s="186"/>
      <c r="CXT165" s="186"/>
      <c r="CXU165" s="186"/>
      <c r="CXV165" s="186"/>
      <c r="CXW165" s="186"/>
      <c r="CXX165" s="186"/>
      <c r="CXY165" s="186"/>
      <c r="CXZ165" s="186"/>
      <c r="CYA165" s="186"/>
      <c r="CYB165" s="186"/>
      <c r="CYC165" s="186"/>
      <c r="CYD165" s="186"/>
      <c r="CYE165" s="186"/>
      <c r="CYF165" s="186"/>
      <c r="CYG165" s="186"/>
      <c r="CYH165" s="186"/>
      <c r="CYI165" s="186"/>
      <c r="CYJ165" s="186"/>
      <c r="CYK165" s="186"/>
      <c r="CYL165" s="186"/>
      <c r="CYM165" s="186"/>
      <c r="CYN165" s="186"/>
      <c r="CYO165" s="186"/>
      <c r="CYP165" s="186"/>
      <c r="CYQ165" s="186"/>
      <c r="CYR165" s="186"/>
      <c r="CYS165" s="186"/>
      <c r="CYT165" s="186"/>
      <c r="CYU165" s="186"/>
      <c r="CYV165" s="186"/>
      <c r="CYW165" s="186"/>
      <c r="CYX165" s="186"/>
      <c r="CYY165" s="186"/>
      <c r="CYZ165" s="186"/>
      <c r="CZA165" s="186"/>
      <c r="CZB165" s="186"/>
      <c r="CZC165" s="186"/>
      <c r="CZD165" s="186"/>
      <c r="CZE165" s="186"/>
      <c r="CZF165" s="186"/>
      <c r="CZG165" s="186"/>
      <c r="CZH165" s="186"/>
      <c r="CZI165" s="186"/>
      <c r="CZJ165" s="186"/>
      <c r="CZK165" s="186"/>
      <c r="CZL165" s="186"/>
      <c r="CZM165" s="186"/>
      <c r="CZN165" s="186"/>
      <c r="CZO165" s="186"/>
      <c r="CZP165" s="186"/>
      <c r="CZQ165" s="186"/>
      <c r="CZR165" s="186"/>
      <c r="CZS165" s="186"/>
      <c r="CZT165" s="186"/>
      <c r="CZU165" s="186"/>
      <c r="CZV165" s="186"/>
      <c r="CZW165" s="186"/>
      <c r="CZX165" s="186"/>
      <c r="CZY165" s="186"/>
      <c r="CZZ165" s="186"/>
      <c r="DAA165" s="186"/>
      <c r="DAB165" s="186"/>
      <c r="DAC165" s="186"/>
      <c r="DAD165" s="186"/>
      <c r="DAE165" s="186"/>
      <c r="DAF165" s="186"/>
      <c r="DAG165" s="186"/>
      <c r="DAH165" s="186"/>
      <c r="DAI165" s="186"/>
      <c r="DAJ165" s="186"/>
      <c r="DAK165" s="186"/>
      <c r="DAL165" s="186"/>
      <c r="DAM165" s="186"/>
      <c r="DAN165" s="186"/>
      <c r="DAO165" s="186"/>
      <c r="DAP165" s="186"/>
      <c r="DAQ165" s="186"/>
      <c r="DAR165" s="186"/>
      <c r="DAS165" s="186"/>
      <c r="DAT165" s="186"/>
      <c r="DAU165" s="186"/>
      <c r="DAV165" s="186"/>
      <c r="DAW165" s="186"/>
      <c r="DAX165" s="186"/>
      <c r="DAY165" s="186"/>
      <c r="DAZ165" s="186"/>
      <c r="DBA165" s="186"/>
      <c r="DBB165" s="186"/>
      <c r="DBC165" s="186"/>
      <c r="DBD165" s="186"/>
      <c r="DBE165" s="186"/>
      <c r="DBF165" s="186"/>
      <c r="DBG165" s="186"/>
      <c r="DBH165" s="186"/>
      <c r="DBI165" s="186"/>
      <c r="DBJ165" s="186"/>
      <c r="DBK165" s="186"/>
      <c r="DBL165" s="186"/>
      <c r="DBM165" s="186"/>
      <c r="DBN165" s="186"/>
      <c r="DBO165" s="186"/>
      <c r="DBP165" s="186"/>
      <c r="DBQ165" s="186"/>
      <c r="DBR165" s="186"/>
      <c r="DBS165" s="186"/>
      <c r="DBT165" s="186"/>
      <c r="DBU165" s="186"/>
      <c r="DBV165" s="186"/>
      <c r="DBW165" s="186"/>
      <c r="DBX165" s="186"/>
      <c r="DBY165" s="186"/>
      <c r="DBZ165" s="186"/>
      <c r="DCA165" s="186"/>
      <c r="DCB165" s="186"/>
      <c r="DCC165" s="186"/>
      <c r="DCD165" s="186"/>
      <c r="DCE165" s="186"/>
      <c r="DCF165" s="186"/>
      <c r="DCG165" s="186"/>
      <c r="DCH165" s="186"/>
      <c r="DCI165" s="186"/>
      <c r="DCJ165" s="186"/>
      <c r="DCK165" s="186"/>
      <c r="DCL165" s="186"/>
      <c r="DCM165" s="186"/>
      <c r="DCN165" s="186"/>
      <c r="DCO165" s="186"/>
      <c r="DCP165" s="186"/>
      <c r="DCQ165" s="186"/>
      <c r="DCR165" s="186"/>
      <c r="DCS165" s="186"/>
      <c r="DCT165" s="186"/>
      <c r="DCU165" s="186"/>
      <c r="DCV165" s="186"/>
      <c r="DCW165" s="186"/>
      <c r="DCX165" s="186"/>
      <c r="DCY165" s="186"/>
      <c r="DCZ165" s="186"/>
      <c r="DDA165" s="186"/>
      <c r="DDB165" s="186"/>
      <c r="DDC165" s="186"/>
      <c r="DDD165" s="186"/>
      <c r="DDE165" s="186"/>
      <c r="DDF165" s="186"/>
      <c r="DDG165" s="186"/>
      <c r="DDH165" s="186"/>
      <c r="DDI165" s="186"/>
      <c r="DDJ165" s="186"/>
      <c r="DDK165" s="186"/>
      <c r="DDL165" s="186"/>
      <c r="DDM165" s="186"/>
      <c r="DDN165" s="186"/>
      <c r="DDO165" s="186"/>
      <c r="DDP165" s="186"/>
      <c r="DDQ165" s="186"/>
      <c r="DDR165" s="186"/>
      <c r="DDS165" s="186"/>
      <c r="DDT165" s="186"/>
      <c r="DDU165" s="186"/>
      <c r="DDV165" s="186"/>
      <c r="DDW165" s="186"/>
      <c r="DDX165" s="186"/>
      <c r="DDY165" s="186"/>
      <c r="DDZ165" s="186"/>
      <c r="DEA165" s="186"/>
      <c r="DEB165" s="186"/>
      <c r="DEC165" s="186"/>
      <c r="DED165" s="186"/>
      <c r="DEE165" s="186"/>
      <c r="DEF165" s="186"/>
      <c r="DEG165" s="186"/>
      <c r="DEH165" s="186"/>
      <c r="DEI165" s="186"/>
      <c r="DEJ165" s="186"/>
      <c r="DEK165" s="186"/>
      <c r="DEL165" s="186"/>
      <c r="DEM165" s="186"/>
      <c r="DEN165" s="186"/>
      <c r="DEO165" s="186"/>
      <c r="DEP165" s="186"/>
      <c r="DEQ165" s="186"/>
      <c r="DER165" s="186"/>
      <c r="DES165" s="186"/>
      <c r="DET165" s="186"/>
      <c r="DEU165" s="186"/>
      <c r="DEV165" s="186"/>
      <c r="DEW165" s="186"/>
      <c r="DEX165" s="186"/>
      <c r="DEY165" s="186"/>
      <c r="DEZ165" s="186"/>
      <c r="DFA165" s="186"/>
      <c r="DFB165" s="186"/>
      <c r="DFC165" s="186"/>
      <c r="DFD165" s="186"/>
      <c r="DFE165" s="186"/>
      <c r="DFF165" s="186"/>
      <c r="DFG165" s="186"/>
      <c r="DFH165" s="186"/>
      <c r="DFI165" s="186"/>
      <c r="DFJ165" s="186"/>
      <c r="DFK165" s="186"/>
      <c r="DFL165" s="186"/>
      <c r="DFM165" s="186"/>
      <c r="DFN165" s="186"/>
      <c r="DFO165" s="186"/>
      <c r="DFP165" s="186"/>
      <c r="DFQ165" s="186"/>
      <c r="DFR165" s="186"/>
      <c r="DFS165" s="186"/>
      <c r="DFT165" s="186"/>
      <c r="DFU165" s="186"/>
      <c r="DFV165" s="186"/>
      <c r="DFW165" s="186"/>
      <c r="DFX165" s="186"/>
      <c r="DFY165" s="186"/>
      <c r="DFZ165" s="186"/>
      <c r="DGA165" s="186"/>
      <c r="DGB165" s="186"/>
      <c r="DGC165" s="186"/>
      <c r="DGD165" s="186"/>
      <c r="DGE165" s="186"/>
      <c r="DGF165" s="186"/>
      <c r="DGG165" s="186"/>
      <c r="DGH165" s="186"/>
      <c r="DGI165" s="186"/>
      <c r="DGJ165" s="186"/>
      <c r="DGK165" s="186"/>
      <c r="DGL165" s="186"/>
      <c r="DGM165" s="186"/>
      <c r="DGN165" s="186"/>
      <c r="DGO165" s="186"/>
      <c r="DGP165" s="186"/>
      <c r="DGQ165" s="186"/>
      <c r="DGR165" s="186"/>
      <c r="DGS165" s="186"/>
      <c r="DGT165" s="186"/>
      <c r="DGU165" s="186"/>
      <c r="DGV165" s="186"/>
      <c r="DGW165" s="186"/>
      <c r="DGX165" s="186"/>
      <c r="DGY165" s="186"/>
      <c r="DGZ165" s="186"/>
      <c r="DHA165" s="186"/>
      <c r="DHB165" s="186"/>
      <c r="DHC165" s="186"/>
      <c r="DHD165" s="186"/>
      <c r="DHE165" s="186"/>
      <c r="DHF165" s="186"/>
      <c r="DHG165" s="186"/>
      <c r="DHH165" s="186"/>
      <c r="DHI165" s="186"/>
      <c r="DHJ165" s="186"/>
      <c r="DHK165" s="186"/>
      <c r="DHL165" s="186"/>
      <c r="DHM165" s="186"/>
      <c r="DHN165" s="186"/>
      <c r="DHO165" s="186"/>
      <c r="DHP165" s="186"/>
      <c r="DHQ165" s="186"/>
      <c r="DHR165" s="186"/>
      <c r="DHS165" s="186"/>
      <c r="DHT165" s="186"/>
      <c r="DHU165" s="186"/>
      <c r="DHV165" s="186"/>
      <c r="DHW165" s="186"/>
      <c r="DHX165" s="186"/>
      <c r="DHY165" s="186"/>
      <c r="DHZ165" s="186"/>
      <c r="DIA165" s="186"/>
      <c r="DIB165" s="186"/>
      <c r="DIC165" s="186"/>
      <c r="DID165" s="186"/>
      <c r="DIE165" s="186"/>
      <c r="DIF165" s="186"/>
      <c r="DIG165" s="186"/>
      <c r="DIH165" s="186"/>
      <c r="DII165" s="186"/>
      <c r="DIJ165" s="186"/>
      <c r="DIK165" s="186"/>
      <c r="DIL165" s="186"/>
      <c r="DIM165" s="186"/>
      <c r="DIN165" s="186"/>
      <c r="DIO165" s="186"/>
      <c r="DIP165" s="186"/>
      <c r="DIQ165" s="186"/>
      <c r="DIR165" s="186"/>
      <c r="DIS165" s="186"/>
      <c r="DIT165" s="186"/>
      <c r="DIU165" s="186"/>
      <c r="DIV165" s="186"/>
      <c r="DIW165" s="186"/>
      <c r="DIX165" s="186"/>
      <c r="DIY165" s="186"/>
      <c r="DIZ165" s="186"/>
      <c r="DJA165" s="186"/>
      <c r="DJB165" s="186"/>
      <c r="DJC165" s="186"/>
      <c r="DJD165" s="186"/>
      <c r="DJE165" s="186"/>
      <c r="DJF165" s="186"/>
      <c r="DJG165" s="186"/>
      <c r="DJH165" s="186"/>
      <c r="DJI165" s="186"/>
      <c r="DJJ165" s="186"/>
      <c r="DJK165" s="186"/>
      <c r="DJL165" s="186"/>
      <c r="DJM165" s="186"/>
      <c r="DJN165" s="186"/>
      <c r="DJO165" s="186"/>
      <c r="DJP165" s="186"/>
      <c r="DJQ165" s="186"/>
      <c r="DJR165" s="186"/>
      <c r="DJS165" s="186"/>
      <c r="DJT165" s="186"/>
      <c r="DJU165" s="186"/>
      <c r="DJV165" s="186"/>
      <c r="DJW165" s="186"/>
      <c r="DJX165" s="186"/>
      <c r="DJY165" s="186"/>
      <c r="DJZ165" s="186"/>
      <c r="DKA165" s="186"/>
      <c r="DKB165" s="186"/>
      <c r="DKC165" s="186"/>
      <c r="DKD165" s="186"/>
      <c r="DKE165" s="186"/>
      <c r="DKF165" s="186"/>
      <c r="DKG165" s="186"/>
      <c r="DKH165" s="186"/>
      <c r="DKI165" s="186"/>
      <c r="DKJ165" s="186"/>
      <c r="DKK165" s="186"/>
      <c r="DKL165" s="186"/>
      <c r="DKM165" s="186"/>
      <c r="DKN165" s="186"/>
      <c r="DKO165" s="186"/>
      <c r="DKP165" s="186"/>
      <c r="DKQ165" s="186"/>
      <c r="DKR165" s="186"/>
      <c r="DKS165" s="186"/>
      <c r="DKT165" s="186"/>
      <c r="DKU165" s="186"/>
      <c r="DKV165" s="186"/>
      <c r="DKW165" s="186"/>
      <c r="DKX165" s="186"/>
      <c r="DKY165" s="186"/>
      <c r="DKZ165" s="186"/>
      <c r="DLA165" s="186"/>
      <c r="DLB165" s="186"/>
      <c r="DLC165" s="186"/>
      <c r="DLD165" s="186"/>
      <c r="DLE165" s="186"/>
      <c r="DLF165" s="186"/>
      <c r="DLG165" s="186"/>
      <c r="DLH165" s="186"/>
      <c r="DLI165" s="186"/>
      <c r="DLJ165" s="186"/>
      <c r="DLK165" s="186"/>
      <c r="DLL165" s="186"/>
      <c r="DLM165" s="186"/>
      <c r="DLN165" s="186"/>
      <c r="DLO165" s="186"/>
      <c r="DLP165" s="186"/>
      <c r="DLQ165" s="186"/>
      <c r="DLR165" s="186"/>
      <c r="DLS165" s="186"/>
      <c r="DLT165" s="186"/>
      <c r="DLU165" s="186"/>
      <c r="DLV165" s="186"/>
      <c r="DLW165" s="186"/>
      <c r="DLX165" s="186"/>
      <c r="DLY165" s="186"/>
      <c r="DLZ165" s="186"/>
      <c r="DMA165" s="186"/>
      <c r="DMB165" s="186"/>
      <c r="DMC165" s="186"/>
      <c r="DMD165" s="186"/>
      <c r="DME165" s="186"/>
      <c r="DMF165" s="186"/>
      <c r="DMG165" s="186"/>
      <c r="DMH165" s="186"/>
      <c r="DMI165" s="186"/>
      <c r="DMJ165" s="186"/>
      <c r="DMK165" s="186"/>
      <c r="DML165" s="186"/>
      <c r="DMM165" s="186"/>
      <c r="DMN165" s="186"/>
      <c r="DMO165" s="186"/>
      <c r="DMP165" s="186"/>
      <c r="DMQ165" s="186"/>
      <c r="DMR165" s="186"/>
      <c r="DMS165" s="186"/>
      <c r="DMT165" s="186"/>
      <c r="DMU165" s="186"/>
      <c r="DMV165" s="186"/>
      <c r="DMW165" s="186"/>
      <c r="DMX165" s="186"/>
      <c r="DMY165" s="186"/>
      <c r="DMZ165" s="186"/>
      <c r="DNA165" s="186"/>
      <c r="DNB165" s="186"/>
      <c r="DNC165" s="186"/>
      <c r="DND165" s="186"/>
      <c r="DNE165" s="186"/>
      <c r="DNF165" s="186"/>
      <c r="DNG165" s="186"/>
      <c r="DNH165" s="186"/>
      <c r="DNI165" s="186"/>
      <c r="DNJ165" s="186"/>
      <c r="DNK165" s="186"/>
      <c r="DNL165" s="186"/>
      <c r="DNM165" s="186"/>
      <c r="DNN165" s="186"/>
      <c r="DNO165" s="186"/>
      <c r="DNP165" s="186"/>
      <c r="DNQ165" s="186"/>
      <c r="DNR165" s="186"/>
      <c r="DNS165" s="186"/>
      <c r="DNT165" s="186"/>
      <c r="DNU165" s="186"/>
      <c r="DNV165" s="186"/>
      <c r="DNW165" s="186"/>
      <c r="DNX165" s="186"/>
      <c r="DNY165" s="186"/>
      <c r="DNZ165" s="186"/>
      <c r="DOA165" s="186"/>
      <c r="DOB165" s="186"/>
      <c r="DOC165" s="186"/>
      <c r="DOD165" s="186"/>
      <c r="DOE165" s="186"/>
      <c r="DOF165" s="186"/>
      <c r="DOG165" s="186"/>
      <c r="DOH165" s="186"/>
      <c r="DOI165" s="186"/>
      <c r="DOJ165" s="186"/>
      <c r="DOK165" s="186"/>
      <c r="DOL165" s="186"/>
      <c r="DOM165" s="186"/>
      <c r="DON165" s="186"/>
      <c r="DOO165" s="186"/>
      <c r="DOP165" s="186"/>
      <c r="DOQ165" s="186"/>
      <c r="DOR165" s="186"/>
      <c r="DOS165" s="186"/>
      <c r="DOT165" s="186"/>
      <c r="DOU165" s="186"/>
      <c r="DOV165" s="186"/>
      <c r="DOW165" s="186"/>
      <c r="DOX165" s="186"/>
      <c r="DOY165" s="186"/>
      <c r="DOZ165" s="186"/>
      <c r="DPA165" s="186"/>
      <c r="DPB165" s="186"/>
      <c r="DPC165" s="186"/>
      <c r="DPD165" s="186"/>
      <c r="DPE165" s="186"/>
      <c r="DPF165" s="186"/>
      <c r="DPG165" s="186"/>
      <c r="DPH165" s="186"/>
      <c r="DPI165" s="186"/>
      <c r="DPJ165" s="186"/>
      <c r="DPK165" s="186"/>
      <c r="DPL165" s="186"/>
      <c r="DPM165" s="186"/>
      <c r="DPN165" s="186"/>
      <c r="DPO165" s="186"/>
      <c r="DPP165" s="186"/>
      <c r="DPQ165" s="186"/>
      <c r="DPR165" s="186"/>
      <c r="DPS165" s="186"/>
      <c r="DPT165" s="186"/>
      <c r="DPU165" s="186"/>
      <c r="DPV165" s="186"/>
      <c r="DPW165" s="186"/>
      <c r="DPX165" s="186"/>
      <c r="DPY165" s="186"/>
      <c r="DPZ165" s="186"/>
      <c r="DQA165" s="186"/>
      <c r="DQB165" s="186"/>
      <c r="DQC165" s="186"/>
      <c r="DQD165" s="186"/>
      <c r="DQE165" s="186"/>
      <c r="DQF165" s="186"/>
      <c r="DQG165" s="186"/>
      <c r="DQH165" s="186"/>
      <c r="DQI165" s="186"/>
      <c r="DQJ165" s="186"/>
      <c r="DQK165" s="186"/>
      <c r="DQL165" s="186"/>
      <c r="DQM165" s="186"/>
      <c r="DQN165" s="186"/>
      <c r="DQO165" s="186"/>
      <c r="DQP165" s="186"/>
      <c r="DQQ165" s="186"/>
      <c r="DQR165" s="186"/>
      <c r="DQS165" s="186"/>
      <c r="DQT165" s="186"/>
      <c r="DQU165" s="186"/>
      <c r="DQV165" s="186"/>
      <c r="DQW165" s="186"/>
      <c r="DQX165" s="186"/>
      <c r="DQY165" s="186"/>
      <c r="DQZ165" s="186"/>
      <c r="DRA165" s="186"/>
      <c r="DRB165" s="186"/>
      <c r="DRC165" s="186"/>
      <c r="DRD165" s="186"/>
      <c r="DRE165" s="186"/>
      <c r="DRF165" s="186"/>
      <c r="DRG165" s="186"/>
      <c r="DRH165" s="186"/>
      <c r="DRI165" s="186"/>
      <c r="DRJ165" s="186"/>
      <c r="DRK165" s="186"/>
      <c r="DRL165" s="186"/>
      <c r="DRM165" s="186"/>
      <c r="DRN165" s="186"/>
      <c r="DRO165" s="186"/>
      <c r="DRP165" s="186"/>
      <c r="DRQ165" s="186"/>
      <c r="DRR165" s="186"/>
      <c r="DRS165" s="186"/>
      <c r="DRT165" s="186"/>
      <c r="DRU165" s="186"/>
      <c r="DRV165" s="186"/>
      <c r="DRW165" s="186"/>
      <c r="DRX165" s="186"/>
      <c r="DRY165" s="186"/>
      <c r="DRZ165" s="186"/>
      <c r="DSA165" s="186"/>
      <c r="DSB165" s="186"/>
      <c r="DSC165" s="186"/>
      <c r="DSD165" s="186"/>
      <c r="DSE165" s="186"/>
      <c r="DSF165" s="186"/>
      <c r="DSG165" s="186"/>
      <c r="DSH165" s="186"/>
      <c r="DSI165" s="186"/>
      <c r="DSJ165" s="186"/>
      <c r="DSK165" s="186"/>
      <c r="DSL165" s="186"/>
      <c r="DSM165" s="186"/>
      <c r="DSN165" s="186"/>
      <c r="DSO165" s="186"/>
      <c r="DSP165" s="186"/>
      <c r="DSQ165" s="186"/>
      <c r="DSR165" s="186"/>
      <c r="DSS165" s="186"/>
      <c r="DST165" s="186"/>
      <c r="DSU165" s="186"/>
      <c r="DSV165" s="186"/>
      <c r="DSW165" s="186"/>
      <c r="DSX165" s="186"/>
      <c r="DSY165" s="186"/>
      <c r="DSZ165" s="186"/>
      <c r="DTA165" s="186"/>
      <c r="DTB165" s="186"/>
      <c r="DTC165" s="186"/>
      <c r="DTD165" s="186"/>
      <c r="DTE165" s="186"/>
      <c r="DTF165" s="186"/>
      <c r="DTG165" s="186"/>
      <c r="DTH165" s="186"/>
      <c r="DTI165" s="186"/>
      <c r="DTJ165" s="186"/>
      <c r="DTK165" s="186"/>
      <c r="DTL165" s="186"/>
      <c r="DTM165" s="186"/>
      <c r="DTN165" s="186"/>
      <c r="DTO165" s="186"/>
      <c r="DTP165" s="186"/>
      <c r="DTQ165" s="186"/>
      <c r="DTR165" s="186"/>
      <c r="DTS165" s="186"/>
      <c r="DTT165" s="186"/>
      <c r="DTU165" s="186"/>
      <c r="DTV165" s="186"/>
      <c r="DTW165" s="186"/>
      <c r="DTX165" s="186"/>
      <c r="DTY165" s="186"/>
      <c r="DTZ165" s="186"/>
      <c r="DUA165" s="186"/>
      <c r="DUB165" s="186"/>
      <c r="DUC165" s="186"/>
      <c r="DUD165" s="186"/>
      <c r="DUE165" s="186"/>
      <c r="DUF165" s="186"/>
      <c r="DUG165" s="186"/>
      <c r="DUH165" s="186"/>
      <c r="DUI165" s="186"/>
      <c r="DUJ165" s="186"/>
      <c r="DUK165" s="186"/>
      <c r="DUL165" s="186"/>
      <c r="DUM165" s="186"/>
      <c r="DUN165" s="186"/>
      <c r="DUO165" s="186"/>
      <c r="DUP165" s="186"/>
      <c r="DUQ165" s="186"/>
      <c r="DUR165" s="186"/>
      <c r="DUS165" s="186"/>
      <c r="DUT165" s="186"/>
      <c r="DUU165" s="186"/>
      <c r="DUV165" s="186"/>
      <c r="DUW165" s="186"/>
      <c r="DUX165" s="186"/>
      <c r="DUY165" s="186"/>
      <c r="DUZ165" s="186"/>
      <c r="DVA165" s="186"/>
      <c r="DVB165" s="186"/>
      <c r="DVC165" s="186"/>
      <c r="DVD165" s="186"/>
      <c r="DVE165" s="186"/>
      <c r="DVF165" s="186"/>
      <c r="DVG165" s="186"/>
      <c r="DVH165" s="186"/>
      <c r="DVI165" s="186"/>
      <c r="DVJ165" s="186"/>
      <c r="DVK165" s="186"/>
      <c r="DVL165" s="186"/>
      <c r="DVM165" s="186"/>
      <c r="DVN165" s="186"/>
      <c r="DVO165" s="186"/>
      <c r="DVP165" s="186"/>
      <c r="DVQ165" s="186"/>
      <c r="DVR165" s="186"/>
      <c r="DVS165" s="186"/>
      <c r="DVT165" s="186"/>
      <c r="DVU165" s="186"/>
      <c r="DVV165" s="186"/>
      <c r="DVW165" s="186"/>
      <c r="DVX165" s="186"/>
      <c r="DVY165" s="186"/>
      <c r="DVZ165" s="186"/>
      <c r="DWA165" s="186"/>
      <c r="DWB165" s="186"/>
      <c r="DWC165" s="186"/>
      <c r="DWD165" s="186"/>
      <c r="DWE165" s="186"/>
      <c r="DWF165" s="186"/>
      <c r="DWG165" s="186"/>
      <c r="DWH165" s="186"/>
      <c r="DWI165" s="186"/>
      <c r="DWJ165" s="186"/>
      <c r="DWK165" s="186"/>
      <c r="DWL165" s="186"/>
      <c r="DWM165" s="186"/>
      <c r="DWN165" s="186"/>
      <c r="DWO165" s="186"/>
      <c r="DWP165" s="186"/>
      <c r="DWQ165" s="186"/>
      <c r="DWR165" s="186"/>
      <c r="DWS165" s="186"/>
      <c r="DWT165" s="186"/>
      <c r="DWU165" s="186"/>
      <c r="DWV165" s="186"/>
      <c r="DWW165" s="186"/>
      <c r="DWX165" s="186"/>
      <c r="DWY165" s="186"/>
      <c r="DWZ165" s="186"/>
      <c r="DXA165" s="186"/>
      <c r="DXB165" s="186"/>
      <c r="DXC165" s="186"/>
      <c r="DXD165" s="186"/>
      <c r="DXE165" s="186"/>
      <c r="DXF165" s="186"/>
      <c r="DXG165" s="186"/>
      <c r="DXH165" s="186"/>
      <c r="DXI165" s="186"/>
      <c r="DXJ165" s="186"/>
      <c r="DXK165" s="186"/>
      <c r="DXL165" s="186"/>
      <c r="DXM165" s="186"/>
      <c r="DXN165" s="186"/>
      <c r="DXO165" s="186"/>
      <c r="DXP165" s="186"/>
      <c r="DXQ165" s="186"/>
      <c r="DXR165" s="186"/>
      <c r="DXS165" s="186"/>
      <c r="DXT165" s="186"/>
      <c r="DXU165" s="186"/>
      <c r="DXV165" s="186"/>
      <c r="DXW165" s="186"/>
      <c r="DXX165" s="186"/>
      <c r="DXY165" s="186"/>
      <c r="DXZ165" s="186"/>
      <c r="DYA165" s="186"/>
      <c r="DYB165" s="186"/>
      <c r="DYC165" s="186"/>
      <c r="DYD165" s="186"/>
      <c r="DYE165" s="186"/>
      <c r="DYF165" s="186"/>
      <c r="DYG165" s="186"/>
      <c r="DYH165" s="186"/>
      <c r="DYI165" s="186"/>
      <c r="DYJ165" s="186"/>
      <c r="DYK165" s="186"/>
      <c r="DYL165" s="186"/>
      <c r="DYM165" s="186"/>
      <c r="DYN165" s="186"/>
      <c r="DYO165" s="186"/>
      <c r="DYP165" s="186"/>
      <c r="DYQ165" s="186"/>
      <c r="DYR165" s="186"/>
      <c r="DYS165" s="186"/>
      <c r="DYT165" s="186"/>
      <c r="DYU165" s="186"/>
      <c r="DYV165" s="186"/>
      <c r="DYW165" s="186"/>
      <c r="DYX165" s="186"/>
      <c r="DYY165" s="186"/>
      <c r="DYZ165" s="186"/>
      <c r="DZA165" s="186"/>
      <c r="DZB165" s="186"/>
      <c r="DZC165" s="186"/>
      <c r="DZD165" s="186"/>
      <c r="DZE165" s="186"/>
      <c r="DZF165" s="186"/>
      <c r="DZG165" s="186"/>
      <c r="DZH165" s="186"/>
      <c r="DZI165" s="186"/>
      <c r="DZJ165" s="186"/>
      <c r="DZK165" s="186"/>
      <c r="DZL165" s="186"/>
      <c r="DZM165" s="186"/>
      <c r="DZN165" s="186"/>
      <c r="DZO165" s="186"/>
      <c r="DZP165" s="186"/>
      <c r="DZQ165" s="186"/>
      <c r="DZR165" s="186"/>
      <c r="DZS165" s="186"/>
      <c r="DZT165" s="186"/>
      <c r="DZU165" s="186"/>
      <c r="DZV165" s="186"/>
      <c r="DZW165" s="186"/>
      <c r="DZX165" s="186"/>
      <c r="DZY165" s="186"/>
      <c r="DZZ165" s="186"/>
      <c r="EAA165" s="186"/>
      <c r="EAB165" s="186"/>
      <c r="EAC165" s="186"/>
      <c r="EAD165" s="186"/>
      <c r="EAE165" s="186"/>
      <c r="EAF165" s="186"/>
      <c r="EAG165" s="186"/>
      <c r="EAH165" s="186"/>
      <c r="EAI165" s="186"/>
      <c r="EAJ165" s="186"/>
      <c r="EAK165" s="186"/>
      <c r="EAL165" s="186"/>
      <c r="EAM165" s="186"/>
      <c r="EAN165" s="186"/>
      <c r="EAO165" s="186"/>
      <c r="EAP165" s="186"/>
      <c r="EAQ165" s="186"/>
      <c r="EAR165" s="186"/>
      <c r="EAS165" s="186"/>
      <c r="EAT165" s="186"/>
      <c r="EAU165" s="186"/>
      <c r="EAV165" s="186"/>
      <c r="EAW165" s="186"/>
      <c r="EAX165" s="186"/>
      <c r="EAY165" s="186"/>
      <c r="EAZ165" s="186"/>
      <c r="EBA165" s="186"/>
      <c r="EBB165" s="186"/>
      <c r="EBC165" s="186"/>
      <c r="EBD165" s="186"/>
      <c r="EBE165" s="186"/>
      <c r="EBF165" s="186"/>
      <c r="EBG165" s="186"/>
      <c r="EBH165" s="186"/>
      <c r="EBI165" s="186"/>
      <c r="EBJ165" s="186"/>
      <c r="EBK165" s="186"/>
      <c r="EBL165" s="186"/>
      <c r="EBM165" s="186"/>
      <c r="EBN165" s="186"/>
      <c r="EBO165" s="186"/>
      <c r="EBP165" s="186"/>
      <c r="EBQ165" s="186"/>
      <c r="EBR165" s="186"/>
      <c r="EBS165" s="186"/>
      <c r="EBT165" s="186"/>
      <c r="EBU165" s="186"/>
      <c r="EBV165" s="186"/>
      <c r="EBW165" s="186"/>
      <c r="EBX165" s="186"/>
      <c r="EBY165" s="186"/>
      <c r="EBZ165" s="186"/>
      <c r="ECA165" s="186"/>
      <c r="ECB165" s="186"/>
      <c r="ECC165" s="186"/>
      <c r="ECD165" s="186"/>
      <c r="ECE165" s="186"/>
      <c r="ECF165" s="186"/>
      <c r="ECG165" s="186"/>
      <c r="ECH165" s="186"/>
      <c r="ECI165" s="186"/>
      <c r="ECJ165" s="186"/>
      <c r="ECK165" s="186"/>
      <c r="ECL165" s="186"/>
      <c r="ECM165" s="186"/>
      <c r="ECN165" s="186"/>
      <c r="ECO165" s="186"/>
      <c r="ECP165" s="186"/>
      <c r="ECQ165" s="186"/>
      <c r="ECR165" s="186"/>
      <c r="ECS165" s="186"/>
      <c r="ECT165" s="186"/>
      <c r="ECU165" s="186"/>
      <c r="ECV165" s="186"/>
      <c r="ECW165" s="186"/>
      <c r="ECX165" s="186"/>
      <c r="ECY165" s="186"/>
      <c r="ECZ165" s="186"/>
      <c r="EDA165" s="186"/>
      <c r="EDB165" s="186"/>
      <c r="EDC165" s="186"/>
      <c r="EDD165" s="186"/>
      <c r="EDE165" s="186"/>
      <c r="EDF165" s="186"/>
      <c r="EDG165" s="186"/>
      <c r="EDH165" s="186"/>
      <c r="EDI165" s="186"/>
      <c r="EDJ165" s="186"/>
      <c r="EDK165" s="186"/>
      <c r="EDL165" s="186"/>
      <c r="EDM165" s="186"/>
      <c r="EDN165" s="186"/>
      <c r="EDO165" s="186"/>
      <c r="EDP165" s="186"/>
      <c r="EDQ165" s="186"/>
      <c r="EDR165" s="186"/>
      <c r="EDS165" s="186"/>
      <c r="EDT165" s="186"/>
      <c r="EDU165" s="186"/>
      <c r="EDV165" s="186"/>
      <c r="EDW165" s="186"/>
      <c r="EDX165" s="186"/>
      <c r="EDY165" s="186"/>
      <c r="EDZ165" s="186"/>
      <c r="EEA165" s="186"/>
      <c r="EEB165" s="186"/>
      <c r="EEC165" s="186"/>
      <c r="EED165" s="186"/>
      <c r="EEE165" s="186"/>
      <c r="EEF165" s="186"/>
      <c r="EEG165" s="186"/>
      <c r="EEH165" s="186"/>
      <c r="EEI165" s="186"/>
      <c r="EEJ165" s="186"/>
      <c r="EEK165" s="186"/>
      <c r="EEL165" s="186"/>
      <c r="EEM165" s="186"/>
      <c r="EEN165" s="186"/>
      <c r="EEO165" s="186"/>
      <c r="EEP165" s="186"/>
      <c r="EEQ165" s="186"/>
      <c r="EER165" s="186"/>
      <c r="EES165" s="186"/>
      <c r="EET165" s="186"/>
      <c r="EEU165" s="186"/>
      <c r="EEV165" s="186"/>
      <c r="EEW165" s="186"/>
      <c r="EEX165" s="186"/>
      <c r="EEY165" s="186"/>
      <c r="EEZ165" s="186"/>
      <c r="EFA165" s="186"/>
      <c r="EFB165" s="186"/>
      <c r="EFC165" s="186"/>
      <c r="EFD165" s="186"/>
      <c r="EFE165" s="186"/>
      <c r="EFF165" s="186"/>
      <c r="EFG165" s="186"/>
      <c r="EFH165" s="186"/>
      <c r="EFI165" s="186"/>
      <c r="EFJ165" s="186"/>
      <c r="EFK165" s="186"/>
      <c r="EFL165" s="186"/>
      <c r="EFM165" s="186"/>
      <c r="EFN165" s="186"/>
      <c r="EFO165" s="186"/>
      <c r="EFP165" s="186"/>
      <c r="EFQ165" s="186"/>
      <c r="EFR165" s="186"/>
      <c r="EFS165" s="186"/>
      <c r="EFT165" s="186"/>
      <c r="EFU165" s="186"/>
      <c r="EFV165" s="186"/>
      <c r="EFW165" s="186"/>
      <c r="EFX165" s="186"/>
      <c r="EFY165" s="186"/>
      <c r="EFZ165" s="186"/>
      <c r="EGA165" s="186"/>
      <c r="EGB165" s="186"/>
      <c r="EGC165" s="186"/>
      <c r="EGD165" s="186"/>
      <c r="EGE165" s="186"/>
      <c r="EGF165" s="186"/>
      <c r="EGG165" s="186"/>
      <c r="EGH165" s="186"/>
      <c r="EGI165" s="186"/>
      <c r="EGJ165" s="186"/>
      <c r="EGK165" s="186"/>
      <c r="EGL165" s="186"/>
      <c r="EGM165" s="186"/>
      <c r="EGN165" s="186"/>
      <c r="EGO165" s="186"/>
      <c r="EGP165" s="186"/>
      <c r="EGQ165" s="186"/>
      <c r="EGR165" s="186"/>
      <c r="EGS165" s="186"/>
      <c r="EGT165" s="186"/>
      <c r="EGU165" s="186"/>
      <c r="EGV165" s="186"/>
      <c r="EGW165" s="186"/>
      <c r="EGX165" s="186"/>
      <c r="EGY165" s="186"/>
      <c r="EGZ165" s="186"/>
      <c r="EHA165" s="186"/>
      <c r="EHB165" s="186"/>
      <c r="EHC165" s="186"/>
      <c r="EHD165" s="186"/>
      <c r="EHE165" s="186"/>
      <c r="EHF165" s="186"/>
      <c r="EHG165" s="186"/>
      <c r="EHH165" s="186"/>
      <c r="EHI165" s="186"/>
      <c r="EHJ165" s="186"/>
      <c r="EHK165" s="186"/>
      <c r="EHL165" s="186"/>
      <c r="EHM165" s="186"/>
      <c r="EHN165" s="186"/>
      <c r="EHO165" s="186"/>
      <c r="EHP165" s="186"/>
      <c r="EHQ165" s="186"/>
      <c r="EHR165" s="186"/>
      <c r="EHS165" s="186"/>
      <c r="EHT165" s="186"/>
      <c r="EHU165" s="186"/>
      <c r="EHV165" s="186"/>
      <c r="EHW165" s="186"/>
      <c r="EHX165" s="186"/>
      <c r="EHY165" s="186"/>
      <c r="EHZ165" s="186"/>
      <c r="EIA165" s="186"/>
      <c r="EIB165" s="186"/>
      <c r="EIC165" s="186"/>
      <c r="EID165" s="186"/>
      <c r="EIE165" s="186"/>
      <c r="EIF165" s="186"/>
      <c r="EIG165" s="186"/>
      <c r="EIH165" s="186"/>
      <c r="EII165" s="186"/>
      <c r="EIJ165" s="186"/>
      <c r="EIK165" s="186"/>
      <c r="EIL165" s="186"/>
      <c r="EIM165" s="186"/>
      <c r="EIN165" s="186"/>
      <c r="EIO165" s="186"/>
      <c r="EIP165" s="186"/>
      <c r="EIQ165" s="186"/>
      <c r="EIR165" s="186"/>
      <c r="EIS165" s="186"/>
      <c r="EIT165" s="186"/>
      <c r="EIU165" s="186"/>
      <c r="EIV165" s="186"/>
      <c r="EIW165" s="186"/>
      <c r="EIX165" s="186"/>
      <c r="EIY165" s="186"/>
      <c r="EIZ165" s="186"/>
      <c r="EJA165" s="186"/>
      <c r="EJB165" s="186"/>
      <c r="EJC165" s="186"/>
      <c r="EJD165" s="186"/>
      <c r="EJE165" s="186"/>
      <c r="EJF165" s="186"/>
      <c r="EJG165" s="186"/>
      <c r="EJH165" s="186"/>
      <c r="EJI165" s="186"/>
      <c r="EJJ165" s="186"/>
      <c r="EJK165" s="186"/>
      <c r="EJL165" s="186"/>
      <c r="EJM165" s="186"/>
      <c r="EJN165" s="186"/>
      <c r="EJO165" s="186"/>
      <c r="EJP165" s="186"/>
      <c r="EJQ165" s="186"/>
      <c r="EJR165" s="186"/>
      <c r="EJS165" s="186"/>
      <c r="EJT165" s="186"/>
      <c r="EJU165" s="186"/>
      <c r="EJV165" s="186"/>
      <c r="EJW165" s="186"/>
      <c r="EJX165" s="186"/>
      <c r="EJY165" s="186"/>
      <c r="EJZ165" s="186"/>
      <c r="EKA165" s="186"/>
      <c r="EKB165" s="186"/>
      <c r="EKC165" s="186"/>
      <c r="EKD165" s="186"/>
      <c r="EKE165" s="186"/>
      <c r="EKF165" s="186"/>
      <c r="EKG165" s="186"/>
      <c r="EKH165" s="186"/>
      <c r="EKI165" s="186"/>
      <c r="EKJ165" s="186"/>
      <c r="EKK165" s="186"/>
      <c r="EKL165" s="186"/>
      <c r="EKM165" s="186"/>
      <c r="EKN165" s="186"/>
      <c r="EKO165" s="186"/>
      <c r="EKP165" s="186"/>
      <c r="EKQ165" s="186"/>
      <c r="EKR165" s="186"/>
      <c r="EKS165" s="186"/>
      <c r="EKT165" s="186"/>
      <c r="EKU165" s="186"/>
      <c r="EKV165" s="186"/>
      <c r="EKW165" s="186"/>
      <c r="EKX165" s="186"/>
      <c r="EKY165" s="186"/>
      <c r="EKZ165" s="186"/>
      <c r="ELA165" s="186"/>
      <c r="ELB165" s="186"/>
      <c r="ELC165" s="186"/>
      <c r="ELD165" s="186"/>
      <c r="ELE165" s="186"/>
      <c r="ELF165" s="186"/>
      <c r="ELG165" s="186"/>
      <c r="ELH165" s="186"/>
      <c r="ELI165" s="186"/>
      <c r="ELJ165" s="186"/>
      <c r="ELK165" s="186"/>
      <c r="ELL165" s="186"/>
      <c r="ELM165" s="186"/>
      <c r="ELN165" s="186"/>
      <c r="ELO165" s="186"/>
      <c r="ELP165" s="186"/>
      <c r="ELQ165" s="186"/>
      <c r="ELR165" s="186"/>
      <c r="ELS165" s="186"/>
      <c r="ELT165" s="186"/>
      <c r="ELU165" s="186"/>
      <c r="ELV165" s="186"/>
      <c r="ELW165" s="186"/>
      <c r="ELX165" s="186"/>
      <c r="ELY165" s="186"/>
      <c r="ELZ165" s="186"/>
      <c r="EMA165" s="186"/>
      <c r="EMB165" s="186"/>
      <c r="EMC165" s="186"/>
      <c r="EMD165" s="186"/>
      <c r="EME165" s="186"/>
      <c r="EMF165" s="186"/>
      <c r="EMG165" s="186"/>
      <c r="EMH165" s="186"/>
      <c r="EMI165" s="186"/>
      <c r="EMJ165" s="186"/>
      <c r="EMK165" s="186"/>
      <c r="EML165" s="186"/>
      <c r="EMM165" s="186"/>
      <c r="EMN165" s="186"/>
      <c r="EMO165" s="186"/>
      <c r="EMP165" s="186"/>
      <c r="EMQ165" s="186"/>
      <c r="EMR165" s="186"/>
      <c r="EMS165" s="186"/>
      <c r="EMT165" s="186"/>
      <c r="EMU165" s="186"/>
      <c r="EMV165" s="186"/>
      <c r="EMW165" s="186"/>
      <c r="EMX165" s="186"/>
      <c r="EMY165" s="186"/>
      <c r="EMZ165" s="186"/>
      <c r="ENA165" s="186"/>
      <c r="ENB165" s="186"/>
      <c r="ENC165" s="186"/>
      <c r="END165" s="186"/>
      <c r="ENE165" s="186"/>
      <c r="ENF165" s="186"/>
      <c r="ENG165" s="186"/>
      <c r="ENH165" s="186"/>
      <c r="ENI165" s="186"/>
      <c r="ENJ165" s="186"/>
      <c r="ENK165" s="186"/>
      <c r="ENL165" s="186"/>
      <c r="ENM165" s="186"/>
      <c r="ENN165" s="186"/>
      <c r="ENO165" s="186"/>
      <c r="ENP165" s="186"/>
      <c r="ENQ165" s="186"/>
      <c r="ENR165" s="186"/>
      <c r="ENS165" s="186"/>
      <c r="ENT165" s="186"/>
      <c r="ENU165" s="186"/>
      <c r="ENV165" s="186"/>
      <c r="ENW165" s="186"/>
      <c r="ENX165" s="186"/>
      <c r="ENY165" s="186"/>
      <c r="ENZ165" s="186"/>
      <c r="EOA165" s="186"/>
      <c r="EOB165" s="186"/>
      <c r="EOC165" s="186"/>
      <c r="EOD165" s="186"/>
      <c r="EOE165" s="186"/>
      <c r="EOF165" s="186"/>
      <c r="EOG165" s="186"/>
      <c r="EOH165" s="186"/>
      <c r="EOI165" s="186"/>
      <c r="EOJ165" s="186"/>
      <c r="EOK165" s="186"/>
      <c r="EOL165" s="186"/>
      <c r="EOM165" s="186"/>
      <c r="EON165" s="186"/>
      <c r="EOO165" s="186"/>
      <c r="EOP165" s="186"/>
      <c r="EOQ165" s="186"/>
      <c r="EOR165" s="186"/>
      <c r="EOS165" s="186"/>
      <c r="EOT165" s="186"/>
      <c r="EOU165" s="186"/>
      <c r="EOV165" s="186"/>
      <c r="EOW165" s="186"/>
      <c r="EOX165" s="186"/>
      <c r="EOY165" s="186"/>
      <c r="EOZ165" s="186"/>
      <c r="EPA165" s="186"/>
      <c r="EPB165" s="186"/>
      <c r="EPC165" s="186"/>
      <c r="EPD165" s="186"/>
      <c r="EPE165" s="186"/>
      <c r="EPF165" s="186"/>
      <c r="EPG165" s="186"/>
      <c r="EPH165" s="186"/>
      <c r="EPI165" s="186"/>
      <c r="EPJ165" s="186"/>
      <c r="EPK165" s="186"/>
      <c r="EPL165" s="186"/>
      <c r="EPM165" s="186"/>
      <c r="EPN165" s="186"/>
      <c r="EPO165" s="186"/>
      <c r="EPP165" s="186"/>
      <c r="EPQ165" s="186"/>
      <c r="EPR165" s="186"/>
      <c r="EPS165" s="186"/>
      <c r="EPT165" s="186"/>
      <c r="EPU165" s="186"/>
      <c r="EPV165" s="186"/>
      <c r="EPW165" s="186"/>
      <c r="EPX165" s="186"/>
      <c r="EPY165" s="186"/>
      <c r="EPZ165" s="186"/>
      <c r="EQA165" s="186"/>
      <c r="EQB165" s="186"/>
      <c r="EQC165" s="186"/>
      <c r="EQD165" s="186"/>
      <c r="EQE165" s="186"/>
      <c r="EQF165" s="186"/>
      <c r="EQG165" s="186"/>
      <c r="EQH165" s="186"/>
      <c r="EQI165" s="186"/>
      <c r="EQJ165" s="186"/>
      <c r="EQK165" s="186"/>
      <c r="EQL165" s="186"/>
      <c r="EQM165" s="186"/>
      <c r="EQN165" s="186"/>
      <c r="EQO165" s="186"/>
      <c r="EQP165" s="186"/>
      <c r="EQQ165" s="186"/>
      <c r="EQR165" s="186"/>
      <c r="EQS165" s="186"/>
      <c r="EQT165" s="186"/>
      <c r="EQU165" s="186"/>
      <c r="EQV165" s="186"/>
      <c r="EQW165" s="186"/>
      <c r="EQX165" s="186"/>
      <c r="EQY165" s="186"/>
      <c r="EQZ165" s="186"/>
      <c r="ERA165" s="186"/>
      <c r="ERB165" s="186"/>
      <c r="ERC165" s="186"/>
      <c r="ERD165" s="186"/>
      <c r="ERE165" s="186"/>
      <c r="ERF165" s="186"/>
      <c r="ERG165" s="186"/>
      <c r="ERH165" s="186"/>
      <c r="ERI165" s="186"/>
      <c r="ERJ165" s="186"/>
      <c r="ERK165" s="186"/>
      <c r="ERL165" s="186"/>
      <c r="ERM165" s="186"/>
      <c r="ERN165" s="186"/>
      <c r="ERO165" s="186"/>
      <c r="ERP165" s="186"/>
      <c r="ERQ165" s="186"/>
      <c r="ERR165" s="186"/>
      <c r="ERS165" s="186"/>
      <c r="ERT165" s="186"/>
      <c r="ERU165" s="186"/>
      <c r="ERV165" s="186"/>
      <c r="ERW165" s="186"/>
      <c r="ERX165" s="186"/>
      <c r="ERY165" s="186"/>
      <c r="ERZ165" s="186"/>
      <c r="ESA165" s="186"/>
      <c r="ESB165" s="186"/>
      <c r="ESC165" s="186"/>
      <c r="ESD165" s="186"/>
      <c r="ESE165" s="186"/>
      <c r="ESF165" s="186"/>
      <c r="ESG165" s="186"/>
      <c r="ESH165" s="186"/>
      <c r="ESI165" s="186"/>
      <c r="ESJ165" s="186"/>
      <c r="ESK165" s="186"/>
      <c r="ESL165" s="186"/>
      <c r="ESM165" s="186"/>
      <c r="ESN165" s="186"/>
      <c r="ESO165" s="186"/>
      <c r="ESP165" s="186"/>
      <c r="ESQ165" s="186"/>
      <c r="ESR165" s="186"/>
      <c r="ESS165" s="186"/>
      <c r="EST165" s="186"/>
      <c r="ESU165" s="186"/>
      <c r="ESV165" s="186"/>
      <c r="ESW165" s="186"/>
      <c r="ESX165" s="186"/>
      <c r="ESY165" s="186"/>
      <c r="ESZ165" s="186"/>
      <c r="ETA165" s="186"/>
      <c r="ETB165" s="186"/>
      <c r="ETC165" s="186"/>
      <c r="ETD165" s="186"/>
      <c r="ETE165" s="186"/>
      <c r="ETF165" s="186"/>
      <c r="ETG165" s="186"/>
      <c r="ETH165" s="186"/>
      <c r="ETI165" s="186"/>
      <c r="ETJ165" s="186"/>
      <c r="ETK165" s="186"/>
      <c r="ETL165" s="186"/>
      <c r="ETM165" s="186"/>
      <c r="ETN165" s="186"/>
      <c r="ETO165" s="186"/>
      <c r="ETP165" s="186"/>
      <c r="ETQ165" s="186"/>
      <c r="ETR165" s="186"/>
      <c r="ETS165" s="186"/>
      <c r="ETT165" s="186"/>
      <c r="ETU165" s="186"/>
      <c r="ETV165" s="186"/>
      <c r="ETW165" s="186"/>
      <c r="ETX165" s="186"/>
      <c r="ETY165" s="186"/>
      <c r="ETZ165" s="186"/>
      <c r="EUA165" s="186"/>
      <c r="EUB165" s="186"/>
      <c r="EUC165" s="186"/>
      <c r="EUD165" s="186"/>
      <c r="EUE165" s="186"/>
      <c r="EUF165" s="186"/>
      <c r="EUG165" s="186"/>
      <c r="EUH165" s="186"/>
      <c r="EUI165" s="186"/>
      <c r="EUJ165" s="186"/>
      <c r="EUK165" s="186"/>
      <c r="EUL165" s="186"/>
      <c r="EUM165" s="186"/>
      <c r="EUN165" s="186"/>
      <c r="EUO165" s="186"/>
      <c r="EUP165" s="186"/>
      <c r="EUQ165" s="186"/>
      <c r="EUR165" s="186"/>
      <c r="EUS165" s="186"/>
      <c r="EUT165" s="186"/>
      <c r="EUU165" s="186"/>
      <c r="EUV165" s="186"/>
      <c r="EUW165" s="186"/>
      <c r="EUX165" s="186"/>
      <c r="EUY165" s="186"/>
      <c r="EUZ165" s="186"/>
      <c r="EVA165" s="186"/>
      <c r="EVB165" s="186"/>
      <c r="EVC165" s="186"/>
      <c r="EVD165" s="186"/>
      <c r="EVE165" s="186"/>
      <c r="EVF165" s="186"/>
      <c r="EVG165" s="186"/>
      <c r="EVH165" s="186"/>
      <c r="EVI165" s="186"/>
      <c r="EVJ165" s="186"/>
      <c r="EVK165" s="186"/>
      <c r="EVL165" s="186"/>
      <c r="EVM165" s="186"/>
      <c r="EVN165" s="186"/>
      <c r="EVO165" s="186"/>
      <c r="EVP165" s="186"/>
      <c r="EVQ165" s="186"/>
      <c r="EVR165" s="186"/>
      <c r="EVS165" s="186"/>
      <c r="EVT165" s="186"/>
      <c r="EVU165" s="186"/>
      <c r="EVV165" s="186"/>
      <c r="EVW165" s="186"/>
      <c r="EVX165" s="186"/>
      <c r="EVY165" s="186"/>
      <c r="EVZ165" s="186"/>
      <c r="EWA165" s="186"/>
      <c r="EWB165" s="186"/>
      <c r="EWC165" s="186"/>
      <c r="EWD165" s="186"/>
      <c r="EWE165" s="186"/>
      <c r="EWF165" s="186"/>
      <c r="EWG165" s="186"/>
      <c r="EWH165" s="186"/>
      <c r="EWI165" s="186"/>
      <c r="EWJ165" s="186"/>
      <c r="EWK165" s="186"/>
      <c r="EWL165" s="186"/>
      <c r="EWM165" s="186"/>
      <c r="EWN165" s="186"/>
      <c r="EWO165" s="186"/>
      <c r="EWP165" s="186"/>
      <c r="EWQ165" s="186"/>
      <c r="EWR165" s="186"/>
      <c r="EWS165" s="186"/>
      <c r="EWT165" s="186"/>
      <c r="EWU165" s="186"/>
      <c r="EWV165" s="186"/>
      <c r="EWW165" s="186"/>
      <c r="EWX165" s="186"/>
      <c r="EWY165" s="186"/>
      <c r="EWZ165" s="186"/>
      <c r="EXA165" s="186"/>
      <c r="EXB165" s="186"/>
      <c r="EXC165" s="186"/>
      <c r="EXD165" s="186"/>
      <c r="EXE165" s="186"/>
      <c r="EXF165" s="186"/>
      <c r="EXG165" s="186"/>
      <c r="EXH165" s="186"/>
      <c r="EXI165" s="186"/>
      <c r="EXJ165" s="186"/>
      <c r="EXK165" s="186"/>
      <c r="EXL165" s="186"/>
      <c r="EXM165" s="186"/>
      <c r="EXN165" s="186"/>
      <c r="EXO165" s="186"/>
      <c r="EXP165" s="186"/>
      <c r="EXQ165" s="186"/>
      <c r="EXR165" s="186"/>
      <c r="EXS165" s="186"/>
      <c r="EXT165" s="186"/>
      <c r="EXU165" s="186"/>
      <c r="EXV165" s="186"/>
      <c r="EXW165" s="186"/>
      <c r="EXX165" s="186"/>
      <c r="EXY165" s="186"/>
      <c r="EXZ165" s="186"/>
      <c r="EYA165" s="186"/>
      <c r="EYB165" s="186"/>
      <c r="EYC165" s="186"/>
      <c r="EYD165" s="186"/>
      <c r="EYE165" s="186"/>
      <c r="EYF165" s="186"/>
      <c r="EYG165" s="186"/>
      <c r="EYH165" s="186"/>
      <c r="EYI165" s="186"/>
      <c r="EYJ165" s="186"/>
      <c r="EYK165" s="186"/>
      <c r="EYL165" s="186"/>
      <c r="EYM165" s="186"/>
      <c r="EYN165" s="186"/>
      <c r="EYO165" s="186"/>
      <c r="EYP165" s="186"/>
      <c r="EYQ165" s="186"/>
      <c r="EYR165" s="186"/>
      <c r="EYS165" s="186"/>
      <c r="EYT165" s="186"/>
      <c r="EYU165" s="186"/>
      <c r="EYV165" s="186"/>
      <c r="EYW165" s="186"/>
      <c r="EYX165" s="186"/>
      <c r="EYY165" s="186"/>
      <c r="EYZ165" s="186"/>
      <c r="EZA165" s="186"/>
      <c r="EZB165" s="186"/>
      <c r="EZC165" s="186"/>
      <c r="EZD165" s="186"/>
      <c r="EZE165" s="186"/>
      <c r="EZF165" s="186"/>
      <c r="EZG165" s="186"/>
      <c r="EZH165" s="186"/>
      <c r="EZI165" s="186"/>
      <c r="EZJ165" s="186"/>
      <c r="EZK165" s="186"/>
      <c r="EZL165" s="186"/>
      <c r="EZM165" s="186"/>
      <c r="EZN165" s="186"/>
      <c r="EZO165" s="186"/>
      <c r="EZP165" s="186"/>
      <c r="EZQ165" s="186"/>
      <c r="EZR165" s="186"/>
      <c r="EZS165" s="186"/>
      <c r="EZT165" s="186"/>
      <c r="EZU165" s="186"/>
      <c r="EZV165" s="186"/>
      <c r="EZW165" s="186"/>
      <c r="EZX165" s="186"/>
      <c r="EZY165" s="186"/>
      <c r="EZZ165" s="186"/>
      <c r="FAA165" s="186"/>
      <c r="FAB165" s="186"/>
      <c r="FAC165" s="186"/>
      <c r="FAD165" s="186"/>
      <c r="FAE165" s="186"/>
      <c r="FAF165" s="186"/>
      <c r="FAG165" s="186"/>
      <c r="FAH165" s="186"/>
      <c r="FAI165" s="186"/>
      <c r="FAJ165" s="186"/>
      <c r="FAK165" s="186"/>
      <c r="FAL165" s="186"/>
      <c r="FAM165" s="186"/>
      <c r="FAN165" s="186"/>
      <c r="FAO165" s="186"/>
      <c r="FAP165" s="186"/>
      <c r="FAQ165" s="186"/>
      <c r="FAR165" s="186"/>
      <c r="FAS165" s="186"/>
      <c r="FAT165" s="186"/>
      <c r="FAU165" s="186"/>
      <c r="FAV165" s="186"/>
      <c r="FAW165" s="186"/>
      <c r="FAX165" s="186"/>
      <c r="FAY165" s="186"/>
      <c r="FAZ165" s="186"/>
      <c r="FBA165" s="186"/>
      <c r="FBB165" s="186"/>
      <c r="FBC165" s="186"/>
      <c r="FBD165" s="186"/>
      <c r="FBE165" s="186"/>
      <c r="FBF165" s="186"/>
      <c r="FBG165" s="186"/>
      <c r="FBH165" s="186"/>
      <c r="FBI165" s="186"/>
      <c r="FBJ165" s="186"/>
      <c r="FBK165" s="186"/>
      <c r="FBL165" s="186"/>
      <c r="FBM165" s="186"/>
      <c r="FBN165" s="186"/>
      <c r="FBO165" s="186"/>
      <c r="FBP165" s="186"/>
      <c r="FBQ165" s="186"/>
      <c r="FBR165" s="186"/>
      <c r="FBS165" s="186"/>
      <c r="FBT165" s="186"/>
      <c r="FBU165" s="186"/>
      <c r="FBV165" s="186"/>
      <c r="FBW165" s="186"/>
      <c r="FBX165" s="186"/>
      <c r="FBY165" s="186"/>
      <c r="FBZ165" s="186"/>
      <c r="FCA165" s="186"/>
      <c r="FCB165" s="186"/>
      <c r="FCC165" s="186"/>
      <c r="FCD165" s="186"/>
      <c r="FCE165" s="186"/>
      <c r="FCF165" s="186"/>
      <c r="FCG165" s="186"/>
      <c r="FCH165" s="186"/>
      <c r="FCI165" s="186"/>
      <c r="FCJ165" s="186"/>
      <c r="FCK165" s="186"/>
      <c r="FCL165" s="186"/>
      <c r="FCM165" s="186"/>
      <c r="FCN165" s="186"/>
      <c r="FCO165" s="186"/>
      <c r="FCP165" s="186"/>
      <c r="FCQ165" s="186"/>
      <c r="FCR165" s="186"/>
      <c r="FCS165" s="186"/>
      <c r="FCT165" s="186"/>
      <c r="FCU165" s="186"/>
      <c r="FCV165" s="186"/>
      <c r="FCW165" s="186"/>
      <c r="FCX165" s="186"/>
      <c r="FCY165" s="186"/>
      <c r="FCZ165" s="186"/>
      <c r="FDA165" s="186"/>
      <c r="FDB165" s="186"/>
      <c r="FDC165" s="186"/>
      <c r="FDD165" s="186"/>
      <c r="FDE165" s="186"/>
      <c r="FDF165" s="186"/>
      <c r="FDG165" s="186"/>
      <c r="FDH165" s="186"/>
      <c r="FDI165" s="186"/>
      <c r="FDJ165" s="186"/>
      <c r="FDK165" s="186"/>
      <c r="FDL165" s="186"/>
      <c r="FDM165" s="186"/>
      <c r="FDN165" s="186"/>
      <c r="FDO165" s="186"/>
      <c r="FDP165" s="186"/>
      <c r="FDQ165" s="186"/>
      <c r="FDR165" s="186"/>
      <c r="FDS165" s="186"/>
      <c r="FDT165" s="186"/>
      <c r="FDU165" s="186"/>
      <c r="FDV165" s="186"/>
      <c r="FDW165" s="186"/>
      <c r="FDX165" s="186"/>
      <c r="FDY165" s="186"/>
      <c r="FDZ165" s="186"/>
      <c r="FEA165" s="186"/>
      <c r="FEB165" s="186"/>
      <c r="FEC165" s="186"/>
      <c r="FED165" s="186"/>
      <c r="FEE165" s="186"/>
      <c r="FEF165" s="186"/>
      <c r="FEG165" s="186"/>
      <c r="FEH165" s="186"/>
      <c r="FEI165" s="186"/>
      <c r="FEJ165" s="186"/>
      <c r="FEK165" s="186"/>
      <c r="FEL165" s="186"/>
      <c r="FEM165" s="186"/>
      <c r="FEN165" s="186"/>
      <c r="FEO165" s="186"/>
      <c r="FEP165" s="186"/>
      <c r="FEQ165" s="186"/>
      <c r="FER165" s="186"/>
      <c r="FES165" s="186"/>
      <c r="FET165" s="186"/>
      <c r="FEU165" s="186"/>
      <c r="FEV165" s="186"/>
      <c r="FEW165" s="186"/>
      <c r="FEX165" s="186"/>
      <c r="FEY165" s="186"/>
      <c r="FEZ165" s="186"/>
      <c r="FFA165" s="186"/>
      <c r="FFB165" s="186"/>
      <c r="FFC165" s="186"/>
      <c r="FFD165" s="186"/>
      <c r="FFE165" s="186"/>
      <c r="FFF165" s="186"/>
      <c r="FFG165" s="186"/>
      <c r="FFH165" s="186"/>
      <c r="FFI165" s="186"/>
      <c r="FFJ165" s="186"/>
      <c r="FFK165" s="186"/>
      <c r="FFL165" s="186"/>
      <c r="FFM165" s="186"/>
      <c r="FFN165" s="186"/>
      <c r="FFO165" s="186"/>
      <c r="FFP165" s="186"/>
      <c r="FFQ165" s="186"/>
      <c r="FFR165" s="186"/>
      <c r="FFS165" s="186"/>
      <c r="FFT165" s="186"/>
      <c r="FFU165" s="186"/>
      <c r="FFV165" s="186"/>
      <c r="FFW165" s="186"/>
      <c r="FFX165" s="186"/>
      <c r="FFY165" s="186"/>
      <c r="FFZ165" s="186"/>
      <c r="FGA165" s="186"/>
      <c r="FGB165" s="186"/>
      <c r="FGC165" s="186"/>
      <c r="FGD165" s="186"/>
      <c r="FGE165" s="186"/>
      <c r="FGF165" s="186"/>
      <c r="FGG165" s="186"/>
      <c r="FGH165" s="186"/>
      <c r="FGI165" s="186"/>
      <c r="FGJ165" s="186"/>
      <c r="FGK165" s="186"/>
      <c r="FGL165" s="186"/>
      <c r="FGM165" s="186"/>
      <c r="FGN165" s="186"/>
      <c r="FGO165" s="186"/>
      <c r="FGP165" s="186"/>
      <c r="FGQ165" s="186"/>
      <c r="FGR165" s="186"/>
      <c r="FGS165" s="186"/>
      <c r="FGT165" s="186"/>
      <c r="FGU165" s="186"/>
      <c r="FGV165" s="186"/>
      <c r="FGW165" s="186"/>
      <c r="FGX165" s="186"/>
      <c r="FGY165" s="186"/>
      <c r="FGZ165" s="186"/>
      <c r="FHA165" s="186"/>
      <c r="FHB165" s="186"/>
      <c r="FHC165" s="186"/>
      <c r="FHD165" s="186"/>
      <c r="FHE165" s="186"/>
      <c r="FHF165" s="186"/>
      <c r="FHG165" s="186"/>
      <c r="FHH165" s="186"/>
      <c r="FHI165" s="186"/>
      <c r="FHJ165" s="186"/>
      <c r="FHK165" s="186"/>
      <c r="FHL165" s="186"/>
      <c r="FHM165" s="186"/>
      <c r="FHN165" s="186"/>
      <c r="FHO165" s="186"/>
      <c r="FHP165" s="186"/>
      <c r="FHQ165" s="186"/>
      <c r="FHR165" s="186"/>
      <c r="FHS165" s="186"/>
      <c r="FHT165" s="186"/>
      <c r="FHU165" s="186"/>
      <c r="FHV165" s="186"/>
      <c r="FHW165" s="186"/>
      <c r="FHX165" s="186"/>
      <c r="FHY165" s="186"/>
      <c r="FHZ165" s="186"/>
      <c r="FIA165" s="186"/>
      <c r="FIB165" s="186"/>
      <c r="FIC165" s="186"/>
      <c r="FID165" s="186"/>
      <c r="FIE165" s="186"/>
      <c r="FIF165" s="186"/>
      <c r="FIG165" s="186"/>
      <c r="FIH165" s="186"/>
      <c r="FII165" s="186"/>
      <c r="FIJ165" s="186"/>
      <c r="FIK165" s="186"/>
      <c r="FIL165" s="186"/>
      <c r="FIM165" s="186"/>
      <c r="FIN165" s="186"/>
      <c r="FIO165" s="186"/>
      <c r="FIP165" s="186"/>
      <c r="FIQ165" s="186"/>
      <c r="FIR165" s="186"/>
      <c r="FIS165" s="186"/>
      <c r="FIT165" s="186"/>
      <c r="FIU165" s="186"/>
      <c r="FIV165" s="186"/>
      <c r="FIW165" s="186"/>
      <c r="FIX165" s="186"/>
      <c r="FIY165" s="186"/>
      <c r="FIZ165" s="186"/>
      <c r="FJA165" s="186"/>
      <c r="FJB165" s="186"/>
      <c r="FJC165" s="186"/>
      <c r="FJD165" s="186"/>
      <c r="FJE165" s="186"/>
      <c r="FJF165" s="186"/>
      <c r="FJG165" s="186"/>
      <c r="FJH165" s="186"/>
      <c r="FJI165" s="186"/>
      <c r="FJJ165" s="186"/>
      <c r="FJK165" s="186"/>
      <c r="FJL165" s="186"/>
      <c r="FJM165" s="186"/>
      <c r="FJN165" s="186"/>
      <c r="FJO165" s="186"/>
      <c r="FJP165" s="186"/>
      <c r="FJQ165" s="186"/>
      <c r="FJR165" s="186"/>
      <c r="FJS165" s="186"/>
      <c r="FJT165" s="186"/>
      <c r="FJU165" s="186"/>
      <c r="FJV165" s="186"/>
      <c r="FJW165" s="186"/>
      <c r="FJX165" s="186"/>
      <c r="FJY165" s="186"/>
      <c r="FJZ165" s="186"/>
      <c r="FKA165" s="186"/>
      <c r="FKB165" s="186"/>
      <c r="FKC165" s="186"/>
      <c r="FKD165" s="186"/>
      <c r="FKE165" s="186"/>
      <c r="FKF165" s="186"/>
      <c r="FKG165" s="186"/>
      <c r="FKH165" s="186"/>
      <c r="FKI165" s="186"/>
      <c r="FKJ165" s="186"/>
      <c r="FKK165" s="186"/>
      <c r="FKL165" s="186"/>
      <c r="FKM165" s="186"/>
      <c r="FKN165" s="186"/>
      <c r="FKO165" s="186"/>
      <c r="FKP165" s="186"/>
      <c r="FKQ165" s="186"/>
      <c r="FKR165" s="186"/>
      <c r="FKS165" s="186"/>
      <c r="FKT165" s="186"/>
      <c r="FKU165" s="186"/>
      <c r="FKV165" s="186"/>
      <c r="FKW165" s="186"/>
      <c r="FKX165" s="186"/>
      <c r="FKY165" s="186"/>
      <c r="FKZ165" s="186"/>
      <c r="FLA165" s="186"/>
      <c r="FLB165" s="186"/>
      <c r="FLC165" s="186"/>
      <c r="FLD165" s="186"/>
      <c r="FLE165" s="186"/>
      <c r="FLF165" s="186"/>
      <c r="FLG165" s="186"/>
      <c r="FLH165" s="186"/>
      <c r="FLI165" s="186"/>
      <c r="FLJ165" s="186"/>
      <c r="FLK165" s="186"/>
      <c r="FLL165" s="186"/>
      <c r="FLM165" s="186"/>
      <c r="FLN165" s="186"/>
      <c r="FLO165" s="186"/>
      <c r="FLP165" s="186"/>
      <c r="FLQ165" s="186"/>
      <c r="FLR165" s="186"/>
      <c r="FLS165" s="186"/>
      <c r="FLT165" s="186"/>
      <c r="FLU165" s="186"/>
      <c r="FLV165" s="186"/>
      <c r="FLW165" s="186"/>
      <c r="FLX165" s="186"/>
      <c r="FLY165" s="186"/>
      <c r="FLZ165" s="186"/>
      <c r="FMA165" s="186"/>
      <c r="FMB165" s="186"/>
      <c r="FMC165" s="186"/>
      <c r="FMD165" s="186"/>
      <c r="FME165" s="186"/>
      <c r="FMF165" s="186"/>
      <c r="FMG165" s="186"/>
      <c r="FMH165" s="186"/>
      <c r="FMI165" s="186"/>
      <c r="FMJ165" s="186"/>
      <c r="FMK165" s="186"/>
      <c r="FML165" s="186"/>
      <c r="FMM165" s="186"/>
      <c r="FMN165" s="186"/>
      <c r="FMO165" s="186"/>
      <c r="FMP165" s="186"/>
      <c r="FMQ165" s="186"/>
      <c r="FMR165" s="186"/>
      <c r="FMS165" s="186"/>
      <c r="FMT165" s="186"/>
      <c r="FMU165" s="186"/>
      <c r="FMV165" s="186"/>
      <c r="FMW165" s="186"/>
      <c r="FMX165" s="186"/>
      <c r="FMY165" s="186"/>
      <c r="FMZ165" s="186"/>
      <c r="FNA165" s="186"/>
      <c r="FNB165" s="186"/>
      <c r="FNC165" s="186"/>
      <c r="FND165" s="186"/>
      <c r="FNE165" s="186"/>
      <c r="FNF165" s="186"/>
      <c r="FNG165" s="186"/>
      <c r="FNH165" s="186"/>
      <c r="FNI165" s="186"/>
      <c r="FNJ165" s="186"/>
      <c r="FNK165" s="186"/>
      <c r="FNL165" s="186"/>
      <c r="FNM165" s="186"/>
      <c r="FNN165" s="186"/>
      <c r="FNO165" s="186"/>
      <c r="FNP165" s="186"/>
      <c r="FNQ165" s="186"/>
      <c r="FNR165" s="186"/>
      <c r="FNS165" s="186"/>
      <c r="FNT165" s="186"/>
      <c r="FNU165" s="186"/>
      <c r="FNV165" s="186"/>
      <c r="FNW165" s="186"/>
      <c r="FNX165" s="186"/>
      <c r="FNY165" s="186"/>
      <c r="FNZ165" s="186"/>
      <c r="FOA165" s="186"/>
      <c r="FOB165" s="186"/>
      <c r="FOC165" s="186"/>
      <c r="FOD165" s="186"/>
      <c r="FOE165" s="186"/>
      <c r="FOF165" s="186"/>
      <c r="FOG165" s="186"/>
      <c r="FOH165" s="186"/>
      <c r="FOI165" s="186"/>
      <c r="FOJ165" s="186"/>
      <c r="FOK165" s="186"/>
      <c r="FOL165" s="186"/>
      <c r="FOM165" s="186"/>
      <c r="FON165" s="186"/>
      <c r="FOO165" s="186"/>
      <c r="FOP165" s="186"/>
      <c r="FOQ165" s="186"/>
      <c r="FOR165" s="186"/>
      <c r="FOS165" s="186"/>
      <c r="FOT165" s="186"/>
      <c r="FOU165" s="186"/>
      <c r="FOV165" s="186"/>
      <c r="FOW165" s="186"/>
      <c r="FOX165" s="186"/>
      <c r="FOY165" s="186"/>
      <c r="FOZ165" s="186"/>
      <c r="FPA165" s="186"/>
      <c r="FPB165" s="186"/>
      <c r="FPC165" s="186"/>
      <c r="FPD165" s="186"/>
      <c r="FPE165" s="186"/>
      <c r="FPF165" s="186"/>
      <c r="FPG165" s="186"/>
      <c r="FPH165" s="186"/>
      <c r="FPI165" s="186"/>
      <c r="FPJ165" s="186"/>
      <c r="FPK165" s="186"/>
      <c r="FPL165" s="186"/>
      <c r="FPM165" s="186"/>
      <c r="FPN165" s="186"/>
      <c r="FPO165" s="186"/>
      <c r="FPP165" s="186"/>
      <c r="FPQ165" s="186"/>
      <c r="FPR165" s="186"/>
      <c r="FPS165" s="186"/>
      <c r="FPT165" s="186"/>
      <c r="FPU165" s="186"/>
      <c r="FPV165" s="186"/>
      <c r="FPW165" s="186"/>
      <c r="FPX165" s="186"/>
      <c r="FPY165" s="186"/>
      <c r="FPZ165" s="186"/>
      <c r="FQA165" s="186"/>
      <c r="FQB165" s="186"/>
      <c r="FQC165" s="186"/>
      <c r="FQD165" s="186"/>
      <c r="FQE165" s="186"/>
      <c r="FQF165" s="186"/>
      <c r="FQG165" s="186"/>
      <c r="FQH165" s="186"/>
      <c r="FQI165" s="186"/>
      <c r="FQJ165" s="186"/>
      <c r="FQK165" s="186"/>
      <c r="FQL165" s="186"/>
      <c r="FQM165" s="186"/>
      <c r="FQN165" s="186"/>
      <c r="FQO165" s="186"/>
      <c r="FQP165" s="186"/>
      <c r="FQQ165" s="186"/>
      <c r="FQR165" s="186"/>
      <c r="FQS165" s="186"/>
      <c r="FQT165" s="186"/>
      <c r="FQU165" s="186"/>
      <c r="FQV165" s="186"/>
      <c r="FQW165" s="186"/>
      <c r="FQX165" s="186"/>
      <c r="FQY165" s="186"/>
      <c r="FQZ165" s="186"/>
      <c r="FRA165" s="186"/>
      <c r="FRB165" s="186"/>
      <c r="FRC165" s="186"/>
      <c r="FRD165" s="186"/>
      <c r="FRE165" s="186"/>
      <c r="FRF165" s="186"/>
      <c r="FRG165" s="186"/>
      <c r="FRH165" s="186"/>
      <c r="FRI165" s="186"/>
      <c r="FRJ165" s="186"/>
      <c r="FRK165" s="186"/>
      <c r="FRL165" s="186"/>
      <c r="FRM165" s="186"/>
      <c r="FRN165" s="186"/>
      <c r="FRO165" s="186"/>
      <c r="FRP165" s="186"/>
      <c r="FRQ165" s="186"/>
      <c r="FRR165" s="186"/>
      <c r="FRS165" s="186"/>
      <c r="FRT165" s="186"/>
      <c r="FRU165" s="186"/>
      <c r="FRV165" s="186"/>
      <c r="FRW165" s="186"/>
      <c r="FRX165" s="186"/>
      <c r="FRY165" s="186"/>
      <c r="FRZ165" s="186"/>
      <c r="FSA165" s="186"/>
      <c r="FSB165" s="186"/>
      <c r="FSC165" s="186"/>
      <c r="FSD165" s="186"/>
      <c r="FSE165" s="186"/>
      <c r="FSF165" s="186"/>
      <c r="FSG165" s="186"/>
      <c r="FSH165" s="186"/>
      <c r="FSI165" s="186"/>
      <c r="FSJ165" s="186"/>
      <c r="FSK165" s="186"/>
      <c r="FSL165" s="186"/>
      <c r="FSM165" s="186"/>
      <c r="FSN165" s="186"/>
      <c r="FSO165" s="186"/>
      <c r="FSP165" s="186"/>
      <c r="FSQ165" s="186"/>
      <c r="FSR165" s="186"/>
      <c r="FSS165" s="186"/>
      <c r="FST165" s="186"/>
      <c r="FSU165" s="186"/>
      <c r="FSV165" s="186"/>
      <c r="FSW165" s="186"/>
      <c r="FSX165" s="186"/>
      <c r="FSY165" s="186"/>
      <c r="FSZ165" s="186"/>
      <c r="FTA165" s="186"/>
      <c r="FTB165" s="186"/>
      <c r="FTC165" s="186"/>
      <c r="FTD165" s="186"/>
      <c r="FTE165" s="186"/>
      <c r="FTF165" s="186"/>
      <c r="FTG165" s="186"/>
      <c r="FTH165" s="186"/>
      <c r="FTI165" s="186"/>
      <c r="FTJ165" s="186"/>
      <c r="FTK165" s="186"/>
      <c r="FTL165" s="186"/>
      <c r="FTM165" s="186"/>
      <c r="FTN165" s="186"/>
      <c r="FTO165" s="186"/>
      <c r="FTP165" s="186"/>
      <c r="FTQ165" s="186"/>
      <c r="FTR165" s="186"/>
      <c r="FTS165" s="186"/>
      <c r="FTT165" s="186"/>
      <c r="FTU165" s="186"/>
      <c r="FTV165" s="186"/>
      <c r="FTW165" s="186"/>
      <c r="FTX165" s="186"/>
      <c r="FTY165" s="186"/>
      <c r="FTZ165" s="186"/>
      <c r="FUA165" s="186"/>
      <c r="FUB165" s="186"/>
      <c r="FUC165" s="186"/>
      <c r="FUD165" s="186"/>
      <c r="FUE165" s="186"/>
      <c r="FUF165" s="186"/>
      <c r="FUG165" s="186"/>
      <c r="FUH165" s="186"/>
      <c r="FUI165" s="186"/>
      <c r="FUJ165" s="186"/>
      <c r="FUK165" s="186"/>
      <c r="FUL165" s="186"/>
      <c r="FUM165" s="186"/>
      <c r="FUN165" s="186"/>
      <c r="FUO165" s="186"/>
      <c r="FUP165" s="186"/>
      <c r="FUQ165" s="186"/>
      <c r="FUR165" s="186"/>
      <c r="FUS165" s="186"/>
      <c r="FUT165" s="186"/>
      <c r="FUU165" s="186"/>
      <c r="FUV165" s="186"/>
      <c r="FUW165" s="186"/>
      <c r="FUX165" s="186"/>
      <c r="FUY165" s="186"/>
      <c r="FUZ165" s="186"/>
      <c r="FVA165" s="186"/>
      <c r="FVB165" s="186"/>
      <c r="FVC165" s="186"/>
      <c r="FVD165" s="186"/>
      <c r="FVE165" s="186"/>
      <c r="FVF165" s="186"/>
      <c r="FVG165" s="186"/>
      <c r="FVH165" s="186"/>
      <c r="FVI165" s="186"/>
      <c r="FVJ165" s="186"/>
      <c r="FVK165" s="186"/>
      <c r="FVL165" s="186"/>
      <c r="FVM165" s="186"/>
      <c r="FVN165" s="186"/>
      <c r="FVO165" s="186"/>
      <c r="FVP165" s="186"/>
      <c r="FVQ165" s="186"/>
      <c r="FVR165" s="186"/>
      <c r="FVS165" s="186"/>
      <c r="FVT165" s="186"/>
      <c r="FVU165" s="186"/>
      <c r="FVV165" s="186"/>
      <c r="FVW165" s="186"/>
      <c r="FVX165" s="186"/>
      <c r="FVY165" s="186"/>
      <c r="FVZ165" s="186"/>
      <c r="FWA165" s="186"/>
      <c r="FWB165" s="186"/>
      <c r="FWC165" s="186"/>
      <c r="FWD165" s="186"/>
      <c r="FWE165" s="186"/>
      <c r="FWF165" s="186"/>
      <c r="FWG165" s="186"/>
      <c r="FWH165" s="186"/>
      <c r="FWI165" s="186"/>
      <c r="FWJ165" s="186"/>
      <c r="FWK165" s="186"/>
      <c r="FWL165" s="186"/>
      <c r="FWM165" s="186"/>
      <c r="FWN165" s="186"/>
      <c r="FWO165" s="186"/>
      <c r="FWP165" s="186"/>
      <c r="FWQ165" s="186"/>
      <c r="FWR165" s="186"/>
      <c r="FWS165" s="186"/>
      <c r="FWT165" s="186"/>
      <c r="FWU165" s="186"/>
      <c r="FWV165" s="186"/>
      <c r="FWW165" s="186"/>
      <c r="FWX165" s="186"/>
      <c r="FWY165" s="186"/>
      <c r="FWZ165" s="186"/>
      <c r="FXA165" s="186"/>
      <c r="FXB165" s="186"/>
      <c r="FXC165" s="186"/>
      <c r="FXD165" s="186"/>
      <c r="FXE165" s="186"/>
      <c r="FXF165" s="186"/>
      <c r="FXG165" s="186"/>
      <c r="FXH165" s="186"/>
      <c r="FXI165" s="186"/>
      <c r="FXJ165" s="186"/>
      <c r="FXK165" s="186"/>
      <c r="FXL165" s="186"/>
      <c r="FXM165" s="186"/>
      <c r="FXN165" s="186"/>
      <c r="FXO165" s="186"/>
      <c r="FXP165" s="186"/>
      <c r="FXQ165" s="186"/>
      <c r="FXR165" s="186"/>
      <c r="FXS165" s="186"/>
      <c r="FXT165" s="186"/>
      <c r="FXU165" s="186"/>
      <c r="FXV165" s="186"/>
      <c r="FXW165" s="186"/>
      <c r="FXX165" s="186"/>
      <c r="FXY165" s="186"/>
      <c r="FXZ165" s="186"/>
      <c r="FYA165" s="186"/>
      <c r="FYB165" s="186"/>
      <c r="FYC165" s="186"/>
      <c r="FYD165" s="186"/>
      <c r="FYE165" s="186"/>
      <c r="FYF165" s="186"/>
      <c r="FYG165" s="186"/>
      <c r="FYH165" s="186"/>
      <c r="FYI165" s="186"/>
      <c r="FYJ165" s="186"/>
      <c r="FYK165" s="186"/>
      <c r="FYL165" s="186"/>
      <c r="FYM165" s="186"/>
      <c r="FYN165" s="186"/>
      <c r="FYO165" s="186"/>
      <c r="FYP165" s="186"/>
      <c r="FYQ165" s="186"/>
      <c r="FYR165" s="186"/>
      <c r="FYS165" s="186"/>
      <c r="FYT165" s="186"/>
      <c r="FYU165" s="186"/>
      <c r="FYV165" s="186"/>
      <c r="FYW165" s="186"/>
      <c r="FYX165" s="186"/>
      <c r="FYY165" s="186"/>
      <c r="FYZ165" s="186"/>
      <c r="FZA165" s="186"/>
      <c r="FZB165" s="186"/>
      <c r="FZC165" s="186"/>
      <c r="FZD165" s="186"/>
      <c r="FZE165" s="186"/>
      <c r="FZF165" s="186"/>
      <c r="FZG165" s="186"/>
      <c r="FZH165" s="186"/>
      <c r="FZI165" s="186"/>
      <c r="FZJ165" s="186"/>
      <c r="FZK165" s="186"/>
      <c r="FZL165" s="186"/>
      <c r="FZM165" s="186"/>
      <c r="FZN165" s="186"/>
      <c r="FZO165" s="186"/>
      <c r="FZP165" s="186"/>
      <c r="FZQ165" s="186"/>
      <c r="FZR165" s="186"/>
      <c r="FZS165" s="186"/>
      <c r="FZT165" s="186"/>
      <c r="FZU165" s="186"/>
      <c r="FZV165" s="186"/>
      <c r="FZW165" s="186"/>
      <c r="FZX165" s="186"/>
      <c r="FZY165" s="186"/>
      <c r="FZZ165" s="186"/>
      <c r="GAA165" s="186"/>
      <c r="GAB165" s="186"/>
      <c r="GAC165" s="186"/>
      <c r="GAD165" s="186"/>
      <c r="GAE165" s="186"/>
      <c r="GAF165" s="186"/>
      <c r="GAG165" s="186"/>
      <c r="GAH165" s="186"/>
      <c r="GAI165" s="186"/>
      <c r="GAJ165" s="186"/>
      <c r="GAK165" s="186"/>
      <c r="GAL165" s="186"/>
      <c r="GAM165" s="186"/>
      <c r="GAN165" s="186"/>
      <c r="GAO165" s="186"/>
      <c r="GAP165" s="186"/>
      <c r="GAQ165" s="186"/>
      <c r="GAR165" s="186"/>
      <c r="GAS165" s="186"/>
      <c r="GAT165" s="186"/>
      <c r="GAU165" s="186"/>
      <c r="GAV165" s="186"/>
      <c r="GAW165" s="186"/>
      <c r="GAX165" s="186"/>
      <c r="GAY165" s="186"/>
      <c r="GAZ165" s="186"/>
      <c r="GBA165" s="186"/>
      <c r="GBB165" s="186"/>
      <c r="GBC165" s="186"/>
      <c r="GBD165" s="186"/>
      <c r="GBE165" s="186"/>
      <c r="GBF165" s="186"/>
      <c r="GBG165" s="186"/>
      <c r="GBH165" s="186"/>
      <c r="GBI165" s="186"/>
      <c r="GBJ165" s="186"/>
      <c r="GBK165" s="186"/>
      <c r="GBL165" s="186"/>
      <c r="GBM165" s="186"/>
      <c r="GBN165" s="186"/>
      <c r="GBO165" s="186"/>
      <c r="GBP165" s="186"/>
      <c r="GBQ165" s="186"/>
      <c r="GBR165" s="186"/>
      <c r="GBS165" s="186"/>
      <c r="GBT165" s="186"/>
      <c r="GBU165" s="186"/>
      <c r="GBV165" s="186"/>
      <c r="GBW165" s="186"/>
      <c r="GBX165" s="186"/>
      <c r="GBY165" s="186"/>
      <c r="GBZ165" s="186"/>
      <c r="GCA165" s="186"/>
      <c r="GCB165" s="186"/>
      <c r="GCC165" s="186"/>
      <c r="GCD165" s="186"/>
      <c r="GCE165" s="186"/>
      <c r="GCF165" s="186"/>
      <c r="GCG165" s="186"/>
      <c r="GCH165" s="186"/>
      <c r="GCI165" s="186"/>
      <c r="GCJ165" s="186"/>
      <c r="GCK165" s="186"/>
      <c r="GCL165" s="186"/>
      <c r="GCM165" s="186"/>
      <c r="GCN165" s="186"/>
      <c r="GCO165" s="186"/>
      <c r="GCP165" s="186"/>
      <c r="GCQ165" s="186"/>
      <c r="GCR165" s="186"/>
      <c r="GCS165" s="186"/>
      <c r="GCT165" s="186"/>
      <c r="GCU165" s="186"/>
      <c r="GCV165" s="186"/>
      <c r="GCW165" s="186"/>
      <c r="GCX165" s="186"/>
      <c r="GCY165" s="186"/>
      <c r="GCZ165" s="186"/>
      <c r="GDA165" s="186"/>
      <c r="GDB165" s="186"/>
      <c r="GDC165" s="186"/>
      <c r="GDD165" s="186"/>
      <c r="GDE165" s="186"/>
      <c r="GDF165" s="186"/>
      <c r="GDG165" s="186"/>
      <c r="GDH165" s="186"/>
      <c r="GDI165" s="186"/>
      <c r="GDJ165" s="186"/>
      <c r="GDK165" s="186"/>
      <c r="GDL165" s="186"/>
      <c r="GDM165" s="186"/>
      <c r="GDN165" s="186"/>
      <c r="GDO165" s="186"/>
      <c r="GDP165" s="186"/>
      <c r="GDQ165" s="186"/>
      <c r="GDR165" s="186"/>
      <c r="GDS165" s="186"/>
      <c r="GDT165" s="186"/>
      <c r="GDU165" s="186"/>
      <c r="GDV165" s="186"/>
      <c r="GDW165" s="186"/>
      <c r="GDX165" s="186"/>
      <c r="GDY165" s="186"/>
      <c r="GDZ165" s="186"/>
      <c r="GEA165" s="186"/>
      <c r="GEB165" s="186"/>
      <c r="GEC165" s="186"/>
      <c r="GED165" s="186"/>
      <c r="GEE165" s="186"/>
      <c r="GEF165" s="186"/>
      <c r="GEG165" s="186"/>
      <c r="GEH165" s="186"/>
      <c r="GEI165" s="186"/>
      <c r="GEJ165" s="186"/>
      <c r="GEK165" s="186"/>
      <c r="GEL165" s="186"/>
      <c r="GEM165" s="186"/>
      <c r="GEN165" s="186"/>
      <c r="GEO165" s="186"/>
      <c r="GEP165" s="186"/>
      <c r="GEQ165" s="186"/>
      <c r="GER165" s="186"/>
      <c r="GES165" s="186"/>
      <c r="GET165" s="186"/>
      <c r="GEU165" s="186"/>
      <c r="GEV165" s="186"/>
      <c r="GEW165" s="186"/>
      <c r="GEX165" s="186"/>
      <c r="GEY165" s="186"/>
      <c r="GEZ165" s="186"/>
      <c r="GFA165" s="186"/>
      <c r="GFB165" s="186"/>
      <c r="GFC165" s="186"/>
      <c r="GFD165" s="186"/>
      <c r="GFE165" s="186"/>
      <c r="GFF165" s="186"/>
      <c r="GFG165" s="186"/>
      <c r="GFH165" s="186"/>
      <c r="GFI165" s="186"/>
      <c r="GFJ165" s="186"/>
      <c r="GFK165" s="186"/>
      <c r="GFL165" s="186"/>
      <c r="GFM165" s="186"/>
      <c r="GFN165" s="186"/>
      <c r="GFO165" s="186"/>
      <c r="GFP165" s="186"/>
      <c r="GFQ165" s="186"/>
      <c r="GFR165" s="186"/>
      <c r="GFS165" s="186"/>
      <c r="GFT165" s="186"/>
      <c r="GFU165" s="186"/>
      <c r="GFV165" s="186"/>
      <c r="GFW165" s="186"/>
      <c r="GFX165" s="186"/>
      <c r="GFY165" s="186"/>
      <c r="GFZ165" s="186"/>
      <c r="GGA165" s="186"/>
      <c r="GGB165" s="186"/>
      <c r="GGC165" s="186"/>
      <c r="GGD165" s="186"/>
      <c r="GGE165" s="186"/>
      <c r="GGF165" s="186"/>
      <c r="GGG165" s="186"/>
      <c r="GGH165" s="186"/>
      <c r="GGI165" s="186"/>
      <c r="GGJ165" s="186"/>
      <c r="GGK165" s="186"/>
      <c r="GGL165" s="186"/>
      <c r="GGM165" s="186"/>
      <c r="GGN165" s="186"/>
      <c r="GGO165" s="186"/>
      <c r="GGP165" s="186"/>
      <c r="GGQ165" s="186"/>
      <c r="GGR165" s="186"/>
      <c r="GGS165" s="186"/>
      <c r="GGT165" s="186"/>
      <c r="GGU165" s="186"/>
      <c r="GGV165" s="186"/>
      <c r="GGW165" s="186"/>
      <c r="GGX165" s="186"/>
      <c r="GGY165" s="186"/>
      <c r="GGZ165" s="186"/>
      <c r="GHA165" s="186"/>
      <c r="GHB165" s="186"/>
      <c r="GHC165" s="186"/>
      <c r="GHD165" s="186"/>
      <c r="GHE165" s="186"/>
      <c r="GHF165" s="186"/>
      <c r="GHG165" s="186"/>
      <c r="GHH165" s="186"/>
      <c r="GHI165" s="186"/>
      <c r="GHJ165" s="186"/>
      <c r="GHK165" s="186"/>
      <c r="GHL165" s="186"/>
      <c r="GHM165" s="186"/>
      <c r="GHN165" s="186"/>
      <c r="GHO165" s="186"/>
      <c r="GHP165" s="186"/>
      <c r="GHQ165" s="186"/>
      <c r="GHR165" s="186"/>
      <c r="GHS165" s="186"/>
      <c r="GHT165" s="186"/>
      <c r="GHU165" s="186"/>
      <c r="GHV165" s="186"/>
      <c r="GHW165" s="186"/>
      <c r="GHX165" s="186"/>
      <c r="GHY165" s="186"/>
      <c r="GHZ165" s="186"/>
      <c r="GIA165" s="186"/>
      <c r="GIB165" s="186"/>
      <c r="GIC165" s="186"/>
      <c r="GID165" s="186"/>
      <c r="GIE165" s="186"/>
      <c r="GIF165" s="186"/>
      <c r="GIG165" s="186"/>
      <c r="GIH165" s="186"/>
      <c r="GII165" s="186"/>
      <c r="GIJ165" s="186"/>
      <c r="GIK165" s="186"/>
      <c r="GIL165" s="186"/>
      <c r="GIM165" s="186"/>
      <c r="GIN165" s="186"/>
      <c r="GIO165" s="186"/>
      <c r="GIP165" s="186"/>
      <c r="GIQ165" s="186"/>
      <c r="GIR165" s="186"/>
      <c r="GIS165" s="186"/>
      <c r="GIT165" s="186"/>
      <c r="GIU165" s="186"/>
      <c r="GIV165" s="186"/>
      <c r="GIW165" s="186"/>
      <c r="GIX165" s="186"/>
      <c r="GIY165" s="186"/>
      <c r="GIZ165" s="186"/>
      <c r="GJA165" s="186"/>
      <c r="GJB165" s="186"/>
      <c r="GJC165" s="186"/>
      <c r="GJD165" s="186"/>
      <c r="GJE165" s="186"/>
      <c r="GJF165" s="186"/>
      <c r="GJG165" s="186"/>
      <c r="GJH165" s="186"/>
      <c r="GJI165" s="186"/>
      <c r="GJJ165" s="186"/>
      <c r="GJK165" s="186"/>
      <c r="GJL165" s="186"/>
      <c r="GJM165" s="186"/>
      <c r="GJN165" s="186"/>
      <c r="GJO165" s="186"/>
      <c r="GJP165" s="186"/>
      <c r="GJQ165" s="186"/>
      <c r="GJR165" s="186"/>
      <c r="GJS165" s="186"/>
      <c r="GJT165" s="186"/>
      <c r="GJU165" s="186"/>
      <c r="GJV165" s="186"/>
      <c r="GJW165" s="186"/>
      <c r="GJX165" s="186"/>
      <c r="GJY165" s="186"/>
      <c r="GJZ165" s="186"/>
      <c r="GKA165" s="186"/>
      <c r="GKB165" s="186"/>
      <c r="GKC165" s="186"/>
      <c r="GKD165" s="186"/>
      <c r="GKE165" s="186"/>
      <c r="GKF165" s="186"/>
      <c r="GKG165" s="186"/>
      <c r="GKH165" s="186"/>
      <c r="GKI165" s="186"/>
      <c r="GKJ165" s="186"/>
      <c r="GKK165" s="186"/>
      <c r="GKL165" s="186"/>
      <c r="GKM165" s="186"/>
      <c r="GKN165" s="186"/>
      <c r="GKO165" s="186"/>
      <c r="GKP165" s="186"/>
      <c r="GKQ165" s="186"/>
      <c r="GKR165" s="186"/>
      <c r="GKS165" s="186"/>
      <c r="GKT165" s="186"/>
      <c r="GKU165" s="186"/>
      <c r="GKV165" s="186"/>
      <c r="GKW165" s="186"/>
      <c r="GKX165" s="186"/>
      <c r="GKY165" s="186"/>
      <c r="GKZ165" s="186"/>
      <c r="GLA165" s="186"/>
      <c r="GLB165" s="186"/>
      <c r="GLC165" s="186"/>
      <c r="GLD165" s="186"/>
      <c r="GLE165" s="186"/>
      <c r="GLF165" s="186"/>
      <c r="GLG165" s="186"/>
      <c r="GLH165" s="186"/>
      <c r="GLI165" s="186"/>
      <c r="GLJ165" s="186"/>
      <c r="GLK165" s="186"/>
      <c r="GLL165" s="186"/>
      <c r="GLM165" s="186"/>
      <c r="GLN165" s="186"/>
      <c r="GLO165" s="186"/>
      <c r="GLP165" s="186"/>
      <c r="GLQ165" s="186"/>
      <c r="GLR165" s="186"/>
      <c r="GLS165" s="186"/>
      <c r="GLT165" s="186"/>
      <c r="GLU165" s="186"/>
      <c r="GLV165" s="186"/>
      <c r="GLW165" s="186"/>
      <c r="GLX165" s="186"/>
      <c r="GLY165" s="186"/>
      <c r="GLZ165" s="186"/>
      <c r="GMA165" s="186"/>
      <c r="GMB165" s="186"/>
      <c r="GMC165" s="186"/>
      <c r="GMD165" s="186"/>
      <c r="GME165" s="186"/>
      <c r="GMF165" s="186"/>
      <c r="GMG165" s="186"/>
      <c r="GMH165" s="186"/>
      <c r="GMI165" s="186"/>
      <c r="GMJ165" s="186"/>
      <c r="GMK165" s="186"/>
      <c r="GML165" s="186"/>
      <c r="GMM165" s="186"/>
      <c r="GMN165" s="186"/>
      <c r="GMO165" s="186"/>
      <c r="GMP165" s="186"/>
      <c r="GMQ165" s="186"/>
      <c r="GMR165" s="186"/>
      <c r="GMS165" s="186"/>
      <c r="GMT165" s="186"/>
      <c r="GMU165" s="186"/>
      <c r="GMV165" s="186"/>
      <c r="GMW165" s="186"/>
      <c r="GMX165" s="186"/>
      <c r="GMY165" s="186"/>
      <c r="GMZ165" s="186"/>
      <c r="GNA165" s="186"/>
      <c r="GNB165" s="186"/>
      <c r="GNC165" s="186"/>
      <c r="GND165" s="186"/>
      <c r="GNE165" s="186"/>
      <c r="GNF165" s="186"/>
      <c r="GNG165" s="186"/>
      <c r="GNH165" s="186"/>
      <c r="GNI165" s="186"/>
      <c r="GNJ165" s="186"/>
      <c r="GNK165" s="186"/>
      <c r="GNL165" s="186"/>
      <c r="GNM165" s="186"/>
      <c r="GNN165" s="186"/>
      <c r="GNO165" s="186"/>
      <c r="GNP165" s="186"/>
      <c r="GNQ165" s="186"/>
      <c r="GNR165" s="186"/>
      <c r="GNS165" s="186"/>
      <c r="GNT165" s="186"/>
      <c r="GNU165" s="186"/>
      <c r="GNV165" s="186"/>
      <c r="GNW165" s="186"/>
      <c r="GNX165" s="186"/>
      <c r="GNY165" s="186"/>
      <c r="GNZ165" s="186"/>
      <c r="GOA165" s="186"/>
      <c r="GOB165" s="186"/>
      <c r="GOC165" s="186"/>
      <c r="GOD165" s="186"/>
      <c r="GOE165" s="186"/>
      <c r="GOF165" s="186"/>
      <c r="GOG165" s="186"/>
      <c r="GOH165" s="186"/>
      <c r="GOI165" s="186"/>
      <c r="GOJ165" s="186"/>
      <c r="GOK165" s="186"/>
      <c r="GOL165" s="186"/>
      <c r="GOM165" s="186"/>
      <c r="GON165" s="186"/>
      <c r="GOO165" s="186"/>
      <c r="GOP165" s="186"/>
      <c r="GOQ165" s="186"/>
      <c r="GOR165" s="186"/>
      <c r="GOS165" s="186"/>
      <c r="GOT165" s="186"/>
      <c r="GOU165" s="186"/>
      <c r="GOV165" s="186"/>
      <c r="GOW165" s="186"/>
      <c r="GOX165" s="186"/>
      <c r="GOY165" s="186"/>
      <c r="GOZ165" s="186"/>
      <c r="GPA165" s="186"/>
      <c r="GPB165" s="186"/>
      <c r="GPC165" s="186"/>
      <c r="GPD165" s="186"/>
      <c r="GPE165" s="186"/>
      <c r="GPF165" s="186"/>
      <c r="GPG165" s="186"/>
      <c r="GPH165" s="186"/>
      <c r="GPI165" s="186"/>
      <c r="GPJ165" s="186"/>
      <c r="GPK165" s="186"/>
      <c r="GPL165" s="186"/>
      <c r="GPM165" s="186"/>
      <c r="GPN165" s="186"/>
      <c r="GPO165" s="186"/>
      <c r="GPP165" s="186"/>
      <c r="GPQ165" s="186"/>
      <c r="GPR165" s="186"/>
      <c r="GPS165" s="186"/>
      <c r="GPT165" s="186"/>
      <c r="GPU165" s="186"/>
      <c r="GPV165" s="186"/>
      <c r="GPW165" s="186"/>
      <c r="GPX165" s="186"/>
      <c r="GPY165" s="186"/>
      <c r="GPZ165" s="186"/>
      <c r="GQA165" s="186"/>
      <c r="GQB165" s="186"/>
      <c r="GQC165" s="186"/>
      <c r="GQD165" s="186"/>
      <c r="GQE165" s="186"/>
      <c r="GQF165" s="186"/>
      <c r="GQG165" s="186"/>
      <c r="GQH165" s="186"/>
      <c r="GQI165" s="186"/>
      <c r="GQJ165" s="186"/>
      <c r="GQK165" s="186"/>
      <c r="GQL165" s="186"/>
      <c r="GQM165" s="186"/>
      <c r="GQN165" s="186"/>
      <c r="GQO165" s="186"/>
      <c r="GQP165" s="186"/>
      <c r="GQQ165" s="186"/>
      <c r="GQR165" s="186"/>
      <c r="GQS165" s="186"/>
      <c r="GQT165" s="186"/>
      <c r="GQU165" s="186"/>
      <c r="GQV165" s="186"/>
      <c r="GQW165" s="186"/>
      <c r="GQX165" s="186"/>
      <c r="GQY165" s="186"/>
      <c r="GQZ165" s="186"/>
      <c r="GRA165" s="186"/>
      <c r="GRB165" s="186"/>
      <c r="GRC165" s="186"/>
      <c r="GRD165" s="186"/>
      <c r="GRE165" s="186"/>
      <c r="GRF165" s="186"/>
      <c r="GRG165" s="186"/>
      <c r="GRH165" s="186"/>
      <c r="GRI165" s="186"/>
      <c r="GRJ165" s="186"/>
      <c r="GRK165" s="186"/>
      <c r="GRL165" s="186"/>
      <c r="GRM165" s="186"/>
      <c r="GRN165" s="186"/>
      <c r="GRO165" s="186"/>
      <c r="GRP165" s="186"/>
      <c r="GRQ165" s="186"/>
      <c r="GRR165" s="186"/>
      <c r="GRS165" s="186"/>
      <c r="GRT165" s="186"/>
      <c r="GRU165" s="186"/>
      <c r="GRV165" s="186"/>
      <c r="GRW165" s="186"/>
      <c r="GRX165" s="186"/>
      <c r="GRY165" s="186"/>
      <c r="GRZ165" s="186"/>
      <c r="GSA165" s="186"/>
      <c r="GSB165" s="186"/>
      <c r="GSC165" s="186"/>
      <c r="GSD165" s="186"/>
      <c r="GSE165" s="186"/>
      <c r="GSF165" s="186"/>
      <c r="GSG165" s="186"/>
      <c r="GSH165" s="186"/>
      <c r="GSI165" s="186"/>
      <c r="GSJ165" s="186"/>
      <c r="GSK165" s="186"/>
      <c r="GSL165" s="186"/>
      <c r="GSM165" s="186"/>
      <c r="GSN165" s="186"/>
      <c r="GSO165" s="186"/>
      <c r="GSP165" s="186"/>
      <c r="GSQ165" s="186"/>
      <c r="GSR165" s="186"/>
      <c r="GSS165" s="186"/>
      <c r="GST165" s="186"/>
      <c r="GSU165" s="186"/>
      <c r="GSV165" s="186"/>
      <c r="GSW165" s="186"/>
      <c r="GSX165" s="186"/>
      <c r="GSY165" s="186"/>
      <c r="GSZ165" s="186"/>
      <c r="GTA165" s="186"/>
      <c r="GTB165" s="186"/>
      <c r="GTC165" s="186"/>
      <c r="GTD165" s="186"/>
      <c r="GTE165" s="186"/>
      <c r="GTF165" s="186"/>
      <c r="GTG165" s="186"/>
      <c r="GTH165" s="186"/>
      <c r="GTI165" s="186"/>
      <c r="GTJ165" s="186"/>
      <c r="GTK165" s="186"/>
      <c r="GTL165" s="186"/>
      <c r="GTM165" s="186"/>
      <c r="GTN165" s="186"/>
      <c r="GTO165" s="186"/>
      <c r="GTP165" s="186"/>
      <c r="GTQ165" s="186"/>
      <c r="GTR165" s="186"/>
      <c r="GTS165" s="186"/>
      <c r="GTT165" s="186"/>
      <c r="GTU165" s="186"/>
      <c r="GTV165" s="186"/>
      <c r="GTW165" s="186"/>
      <c r="GTX165" s="186"/>
      <c r="GTY165" s="186"/>
      <c r="GTZ165" s="186"/>
      <c r="GUA165" s="186"/>
      <c r="GUB165" s="186"/>
      <c r="GUC165" s="186"/>
      <c r="GUD165" s="186"/>
      <c r="GUE165" s="186"/>
      <c r="GUF165" s="186"/>
      <c r="GUG165" s="186"/>
      <c r="GUH165" s="186"/>
      <c r="GUI165" s="186"/>
      <c r="GUJ165" s="186"/>
      <c r="GUK165" s="186"/>
      <c r="GUL165" s="186"/>
      <c r="GUM165" s="186"/>
      <c r="GUN165" s="186"/>
      <c r="GUO165" s="186"/>
      <c r="GUP165" s="186"/>
      <c r="GUQ165" s="186"/>
      <c r="GUR165" s="186"/>
      <c r="GUS165" s="186"/>
      <c r="GUT165" s="186"/>
      <c r="GUU165" s="186"/>
      <c r="GUV165" s="186"/>
      <c r="GUW165" s="186"/>
      <c r="GUX165" s="186"/>
      <c r="GUY165" s="186"/>
      <c r="GUZ165" s="186"/>
      <c r="GVA165" s="186"/>
      <c r="GVB165" s="186"/>
      <c r="GVC165" s="186"/>
      <c r="GVD165" s="186"/>
      <c r="GVE165" s="186"/>
      <c r="GVF165" s="186"/>
      <c r="GVG165" s="186"/>
      <c r="GVH165" s="186"/>
      <c r="GVI165" s="186"/>
      <c r="GVJ165" s="186"/>
      <c r="GVK165" s="186"/>
      <c r="GVL165" s="186"/>
      <c r="GVM165" s="186"/>
      <c r="GVN165" s="186"/>
      <c r="GVO165" s="186"/>
      <c r="GVP165" s="186"/>
      <c r="GVQ165" s="186"/>
      <c r="GVR165" s="186"/>
      <c r="GVS165" s="186"/>
      <c r="GVT165" s="186"/>
      <c r="GVU165" s="186"/>
      <c r="GVV165" s="186"/>
      <c r="GVW165" s="186"/>
      <c r="GVX165" s="186"/>
      <c r="GVY165" s="186"/>
      <c r="GVZ165" s="186"/>
      <c r="GWA165" s="186"/>
      <c r="GWB165" s="186"/>
      <c r="GWC165" s="186"/>
      <c r="GWD165" s="186"/>
      <c r="GWE165" s="186"/>
      <c r="GWF165" s="186"/>
      <c r="GWG165" s="186"/>
      <c r="GWH165" s="186"/>
      <c r="GWI165" s="186"/>
      <c r="GWJ165" s="186"/>
      <c r="GWK165" s="186"/>
      <c r="GWL165" s="186"/>
      <c r="GWM165" s="186"/>
      <c r="GWN165" s="186"/>
      <c r="GWO165" s="186"/>
      <c r="GWP165" s="186"/>
      <c r="GWQ165" s="186"/>
      <c r="GWR165" s="186"/>
      <c r="GWS165" s="186"/>
      <c r="GWT165" s="186"/>
      <c r="GWU165" s="186"/>
      <c r="GWV165" s="186"/>
      <c r="GWW165" s="186"/>
      <c r="GWX165" s="186"/>
      <c r="GWY165" s="186"/>
      <c r="GWZ165" s="186"/>
      <c r="GXA165" s="186"/>
      <c r="GXB165" s="186"/>
      <c r="GXC165" s="186"/>
      <c r="GXD165" s="186"/>
      <c r="GXE165" s="186"/>
      <c r="GXF165" s="186"/>
      <c r="GXG165" s="186"/>
      <c r="GXH165" s="186"/>
      <c r="GXI165" s="186"/>
      <c r="GXJ165" s="186"/>
      <c r="GXK165" s="186"/>
      <c r="GXL165" s="186"/>
      <c r="GXM165" s="186"/>
      <c r="GXN165" s="186"/>
      <c r="GXO165" s="186"/>
      <c r="GXP165" s="186"/>
      <c r="GXQ165" s="186"/>
      <c r="GXR165" s="186"/>
      <c r="GXS165" s="186"/>
      <c r="GXT165" s="186"/>
      <c r="GXU165" s="186"/>
      <c r="GXV165" s="186"/>
      <c r="GXW165" s="186"/>
      <c r="GXX165" s="186"/>
      <c r="GXY165" s="186"/>
      <c r="GXZ165" s="186"/>
      <c r="GYA165" s="186"/>
      <c r="GYB165" s="186"/>
      <c r="GYC165" s="186"/>
      <c r="GYD165" s="186"/>
      <c r="GYE165" s="186"/>
      <c r="GYF165" s="186"/>
      <c r="GYG165" s="186"/>
      <c r="GYH165" s="186"/>
      <c r="GYI165" s="186"/>
      <c r="GYJ165" s="186"/>
      <c r="GYK165" s="186"/>
      <c r="GYL165" s="186"/>
      <c r="GYM165" s="186"/>
      <c r="GYN165" s="186"/>
      <c r="GYO165" s="186"/>
      <c r="GYP165" s="186"/>
      <c r="GYQ165" s="186"/>
      <c r="GYR165" s="186"/>
      <c r="GYS165" s="186"/>
      <c r="GYT165" s="186"/>
      <c r="GYU165" s="186"/>
      <c r="GYV165" s="186"/>
      <c r="GYW165" s="186"/>
      <c r="GYX165" s="186"/>
      <c r="GYY165" s="186"/>
      <c r="GYZ165" s="186"/>
      <c r="GZA165" s="186"/>
      <c r="GZB165" s="186"/>
      <c r="GZC165" s="186"/>
      <c r="GZD165" s="186"/>
      <c r="GZE165" s="186"/>
      <c r="GZF165" s="186"/>
      <c r="GZG165" s="186"/>
      <c r="GZH165" s="186"/>
      <c r="GZI165" s="186"/>
      <c r="GZJ165" s="186"/>
      <c r="GZK165" s="186"/>
      <c r="GZL165" s="186"/>
      <c r="GZM165" s="186"/>
      <c r="GZN165" s="186"/>
      <c r="GZO165" s="186"/>
      <c r="GZP165" s="186"/>
      <c r="GZQ165" s="186"/>
      <c r="GZR165" s="186"/>
      <c r="GZS165" s="186"/>
      <c r="GZT165" s="186"/>
      <c r="GZU165" s="186"/>
      <c r="GZV165" s="186"/>
      <c r="GZW165" s="186"/>
      <c r="GZX165" s="186"/>
      <c r="GZY165" s="186"/>
      <c r="GZZ165" s="186"/>
      <c r="HAA165" s="186"/>
      <c r="HAB165" s="186"/>
      <c r="HAC165" s="186"/>
      <c r="HAD165" s="186"/>
      <c r="HAE165" s="186"/>
      <c r="HAF165" s="186"/>
      <c r="HAG165" s="186"/>
      <c r="HAH165" s="186"/>
      <c r="HAI165" s="186"/>
      <c r="HAJ165" s="186"/>
      <c r="HAK165" s="186"/>
      <c r="HAL165" s="186"/>
      <c r="HAM165" s="186"/>
      <c r="HAN165" s="186"/>
      <c r="HAO165" s="186"/>
      <c r="HAP165" s="186"/>
      <c r="HAQ165" s="186"/>
      <c r="HAR165" s="186"/>
      <c r="HAS165" s="186"/>
      <c r="HAT165" s="186"/>
      <c r="HAU165" s="186"/>
      <c r="HAV165" s="186"/>
      <c r="HAW165" s="186"/>
      <c r="HAX165" s="186"/>
      <c r="HAY165" s="186"/>
      <c r="HAZ165" s="186"/>
      <c r="HBA165" s="186"/>
      <c r="HBB165" s="186"/>
      <c r="HBC165" s="186"/>
      <c r="HBD165" s="186"/>
      <c r="HBE165" s="186"/>
      <c r="HBF165" s="186"/>
      <c r="HBG165" s="186"/>
      <c r="HBH165" s="186"/>
      <c r="HBI165" s="186"/>
      <c r="HBJ165" s="186"/>
      <c r="HBK165" s="186"/>
      <c r="HBL165" s="186"/>
      <c r="HBM165" s="186"/>
      <c r="HBN165" s="186"/>
      <c r="HBO165" s="186"/>
      <c r="HBP165" s="186"/>
      <c r="HBQ165" s="186"/>
      <c r="HBR165" s="186"/>
      <c r="HBS165" s="186"/>
      <c r="HBT165" s="186"/>
      <c r="HBU165" s="186"/>
      <c r="HBV165" s="186"/>
      <c r="HBW165" s="186"/>
      <c r="HBX165" s="186"/>
      <c r="HBY165" s="186"/>
      <c r="HBZ165" s="186"/>
      <c r="HCA165" s="186"/>
      <c r="HCB165" s="186"/>
      <c r="HCC165" s="186"/>
      <c r="HCD165" s="186"/>
      <c r="HCE165" s="186"/>
      <c r="HCF165" s="186"/>
      <c r="HCG165" s="186"/>
      <c r="HCH165" s="186"/>
      <c r="HCI165" s="186"/>
      <c r="HCJ165" s="186"/>
      <c r="HCK165" s="186"/>
      <c r="HCL165" s="186"/>
      <c r="HCM165" s="186"/>
      <c r="HCN165" s="186"/>
      <c r="HCO165" s="186"/>
      <c r="HCP165" s="186"/>
      <c r="HCQ165" s="186"/>
      <c r="HCR165" s="186"/>
      <c r="HCS165" s="186"/>
      <c r="HCT165" s="186"/>
      <c r="HCU165" s="186"/>
      <c r="HCV165" s="186"/>
      <c r="HCW165" s="186"/>
      <c r="HCX165" s="186"/>
      <c r="HCY165" s="186"/>
      <c r="HCZ165" s="186"/>
      <c r="HDA165" s="186"/>
      <c r="HDB165" s="186"/>
      <c r="HDC165" s="186"/>
      <c r="HDD165" s="186"/>
      <c r="HDE165" s="186"/>
      <c r="HDF165" s="186"/>
      <c r="HDG165" s="186"/>
      <c r="HDH165" s="186"/>
      <c r="HDI165" s="186"/>
      <c r="HDJ165" s="186"/>
      <c r="HDK165" s="186"/>
      <c r="HDL165" s="186"/>
      <c r="HDM165" s="186"/>
      <c r="HDN165" s="186"/>
      <c r="HDO165" s="186"/>
      <c r="HDP165" s="186"/>
      <c r="HDQ165" s="186"/>
      <c r="HDR165" s="186"/>
      <c r="HDS165" s="186"/>
      <c r="HDT165" s="186"/>
      <c r="HDU165" s="186"/>
      <c r="HDV165" s="186"/>
      <c r="HDW165" s="186"/>
      <c r="HDX165" s="186"/>
      <c r="HDY165" s="186"/>
      <c r="HDZ165" s="186"/>
      <c r="HEA165" s="186"/>
      <c r="HEB165" s="186"/>
      <c r="HEC165" s="186"/>
      <c r="HED165" s="186"/>
      <c r="HEE165" s="186"/>
      <c r="HEF165" s="186"/>
      <c r="HEG165" s="186"/>
      <c r="HEH165" s="186"/>
      <c r="HEI165" s="186"/>
      <c r="HEJ165" s="186"/>
      <c r="HEK165" s="186"/>
      <c r="HEL165" s="186"/>
      <c r="HEM165" s="186"/>
      <c r="HEN165" s="186"/>
      <c r="HEO165" s="186"/>
      <c r="HEP165" s="186"/>
      <c r="HEQ165" s="186"/>
      <c r="HER165" s="186"/>
      <c r="HES165" s="186"/>
      <c r="HET165" s="186"/>
      <c r="HEU165" s="186"/>
      <c r="HEV165" s="186"/>
      <c r="HEW165" s="186"/>
      <c r="HEX165" s="186"/>
      <c r="HEY165" s="186"/>
      <c r="HEZ165" s="186"/>
      <c r="HFA165" s="186"/>
      <c r="HFB165" s="186"/>
      <c r="HFC165" s="186"/>
      <c r="HFD165" s="186"/>
      <c r="HFE165" s="186"/>
      <c r="HFF165" s="186"/>
      <c r="HFG165" s="186"/>
      <c r="HFH165" s="186"/>
      <c r="HFI165" s="186"/>
      <c r="HFJ165" s="186"/>
      <c r="HFK165" s="186"/>
      <c r="HFL165" s="186"/>
      <c r="HFM165" s="186"/>
      <c r="HFN165" s="186"/>
      <c r="HFO165" s="186"/>
      <c r="HFP165" s="186"/>
      <c r="HFQ165" s="186"/>
      <c r="HFR165" s="186"/>
      <c r="HFS165" s="186"/>
      <c r="HFT165" s="186"/>
      <c r="HFU165" s="186"/>
      <c r="HFV165" s="186"/>
      <c r="HFW165" s="186"/>
      <c r="HFX165" s="186"/>
      <c r="HFY165" s="186"/>
      <c r="HFZ165" s="186"/>
      <c r="HGA165" s="186"/>
      <c r="HGB165" s="186"/>
      <c r="HGC165" s="186"/>
      <c r="HGD165" s="186"/>
      <c r="HGE165" s="186"/>
      <c r="HGF165" s="186"/>
      <c r="HGG165" s="186"/>
      <c r="HGH165" s="186"/>
      <c r="HGI165" s="186"/>
      <c r="HGJ165" s="186"/>
      <c r="HGK165" s="186"/>
      <c r="HGL165" s="186"/>
      <c r="HGM165" s="186"/>
      <c r="HGN165" s="186"/>
      <c r="HGO165" s="186"/>
      <c r="HGP165" s="186"/>
      <c r="HGQ165" s="186"/>
      <c r="HGR165" s="186"/>
      <c r="HGS165" s="186"/>
      <c r="HGT165" s="186"/>
      <c r="HGU165" s="186"/>
      <c r="HGV165" s="186"/>
      <c r="HGW165" s="186"/>
      <c r="HGX165" s="186"/>
      <c r="HGY165" s="186"/>
      <c r="HGZ165" s="186"/>
      <c r="HHA165" s="186"/>
      <c r="HHB165" s="186"/>
      <c r="HHC165" s="186"/>
      <c r="HHD165" s="186"/>
      <c r="HHE165" s="186"/>
      <c r="HHF165" s="186"/>
      <c r="HHG165" s="186"/>
      <c r="HHH165" s="186"/>
      <c r="HHI165" s="186"/>
      <c r="HHJ165" s="186"/>
      <c r="HHK165" s="186"/>
      <c r="HHL165" s="186"/>
      <c r="HHM165" s="186"/>
      <c r="HHN165" s="186"/>
      <c r="HHO165" s="186"/>
      <c r="HHP165" s="186"/>
      <c r="HHQ165" s="186"/>
      <c r="HHR165" s="186"/>
      <c r="HHS165" s="186"/>
      <c r="HHT165" s="186"/>
      <c r="HHU165" s="186"/>
      <c r="HHV165" s="186"/>
      <c r="HHW165" s="186"/>
      <c r="HHX165" s="186"/>
      <c r="HHY165" s="186"/>
      <c r="HHZ165" s="186"/>
      <c r="HIA165" s="186"/>
      <c r="HIB165" s="186"/>
      <c r="HIC165" s="186"/>
      <c r="HID165" s="186"/>
      <c r="HIE165" s="186"/>
      <c r="HIF165" s="186"/>
      <c r="HIG165" s="186"/>
      <c r="HIH165" s="186"/>
      <c r="HII165" s="186"/>
      <c r="HIJ165" s="186"/>
      <c r="HIK165" s="186"/>
      <c r="HIL165" s="186"/>
      <c r="HIM165" s="186"/>
      <c r="HIN165" s="186"/>
      <c r="HIO165" s="186"/>
      <c r="HIP165" s="186"/>
      <c r="HIQ165" s="186"/>
      <c r="HIR165" s="186"/>
      <c r="HIS165" s="186"/>
      <c r="HIT165" s="186"/>
      <c r="HIU165" s="186"/>
      <c r="HIV165" s="186"/>
      <c r="HIW165" s="186"/>
      <c r="HIX165" s="186"/>
      <c r="HIY165" s="186"/>
      <c r="HIZ165" s="186"/>
      <c r="HJA165" s="186"/>
      <c r="HJB165" s="186"/>
      <c r="HJC165" s="186"/>
      <c r="HJD165" s="186"/>
      <c r="HJE165" s="186"/>
      <c r="HJF165" s="186"/>
      <c r="HJG165" s="186"/>
      <c r="HJH165" s="186"/>
      <c r="HJI165" s="186"/>
      <c r="HJJ165" s="186"/>
      <c r="HJK165" s="186"/>
      <c r="HJL165" s="186"/>
      <c r="HJM165" s="186"/>
      <c r="HJN165" s="186"/>
      <c r="HJO165" s="186"/>
      <c r="HJP165" s="186"/>
      <c r="HJQ165" s="186"/>
      <c r="HJR165" s="186"/>
      <c r="HJS165" s="186"/>
      <c r="HJT165" s="186"/>
      <c r="HJU165" s="186"/>
      <c r="HJV165" s="186"/>
      <c r="HJW165" s="186"/>
      <c r="HJX165" s="186"/>
      <c r="HJY165" s="186"/>
      <c r="HJZ165" s="186"/>
      <c r="HKA165" s="186"/>
      <c r="HKB165" s="186"/>
      <c r="HKC165" s="186"/>
      <c r="HKD165" s="186"/>
      <c r="HKE165" s="186"/>
      <c r="HKF165" s="186"/>
      <c r="HKG165" s="186"/>
      <c r="HKH165" s="186"/>
      <c r="HKI165" s="186"/>
      <c r="HKJ165" s="186"/>
      <c r="HKK165" s="186"/>
      <c r="HKL165" s="186"/>
      <c r="HKM165" s="186"/>
      <c r="HKN165" s="186"/>
      <c r="HKO165" s="186"/>
      <c r="HKP165" s="186"/>
      <c r="HKQ165" s="186"/>
      <c r="HKR165" s="186"/>
      <c r="HKS165" s="186"/>
      <c r="HKT165" s="186"/>
      <c r="HKU165" s="186"/>
      <c r="HKV165" s="186"/>
      <c r="HKW165" s="186"/>
      <c r="HKX165" s="186"/>
      <c r="HKY165" s="186"/>
      <c r="HKZ165" s="186"/>
      <c r="HLA165" s="186"/>
      <c r="HLB165" s="186"/>
      <c r="HLC165" s="186"/>
      <c r="HLD165" s="186"/>
      <c r="HLE165" s="186"/>
      <c r="HLF165" s="186"/>
      <c r="HLG165" s="186"/>
      <c r="HLH165" s="186"/>
      <c r="HLI165" s="186"/>
      <c r="HLJ165" s="186"/>
      <c r="HLK165" s="186"/>
      <c r="HLL165" s="186"/>
      <c r="HLM165" s="186"/>
      <c r="HLN165" s="186"/>
      <c r="HLO165" s="186"/>
      <c r="HLP165" s="186"/>
      <c r="HLQ165" s="186"/>
      <c r="HLR165" s="186"/>
      <c r="HLS165" s="186"/>
      <c r="HLT165" s="186"/>
      <c r="HLU165" s="186"/>
      <c r="HLV165" s="186"/>
      <c r="HLW165" s="186"/>
      <c r="HLX165" s="186"/>
      <c r="HLY165" s="186"/>
      <c r="HLZ165" s="186"/>
      <c r="HMA165" s="186"/>
      <c r="HMB165" s="186"/>
      <c r="HMC165" s="186"/>
      <c r="HMD165" s="186"/>
      <c r="HME165" s="186"/>
      <c r="HMF165" s="186"/>
      <c r="HMG165" s="186"/>
      <c r="HMH165" s="186"/>
      <c r="HMI165" s="186"/>
      <c r="HMJ165" s="186"/>
      <c r="HMK165" s="186"/>
      <c r="HML165" s="186"/>
      <c r="HMM165" s="186"/>
      <c r="HMN165" s="186"/>
      <c r="HMO165" s="186"/>
      <c r="HMP165" s="186"/>
      <c r="HMQ165" s="186"/>
      <c r="HMR165" s="186"/>
      <c r="HMS165" s="186"/>
      <c r="HMT165" s="186"/>
      <c r="HMU165" s="186"/>
      <c r="HMV165" s="186"/>
      <c r="HMW165" s="186"/>
      <c r="HMX165" s="186"/>
      <c r="HMY165" s="186"/>
      <c r="HMZ165" s="186"/>
      <c r="HNA165" s="186"/>
      <c r="HNB165" s="186"/>
      <c r="HNC165" s="186"/>
      <c r="HND165" s="186"/>
      <c r="HNE165" s="186"/>
      <c r="HNF165" s="186"/>
      <c r="HNG165" s="186"/>
      <c r="HNH165" s="186"/>
      <c r="HNI165" s="186"/>
      <c r="HNJ165" s="186"/>
      <c r="HNK165" s="186"/>
      <c r="HNL165" s="186"/>
      <c r="HNM165" s="186"/>
      <c r="HNN165" s="186"/>
      <c r="HNO165" s="186"/>
      <c r="HNP165" s="186"/>
      <c r="HNQ165" s="186"/>
      <c r="HNR165" s="186"/>
      <c r="HNS165" s="186"/>
      <c r="HNT165" s="186"/>
      <c r="HNU165" s="186"/>
      <c r="HNV165" s="186"/>
      <c r="HNW165" s="186"/>
      <c r="HNX165" s="186"/>
      <c r="HNY165" s="186"/>
      <c r="HNZ165" s="186"/>
      <c r="HOA165" s="186"/>
      <c r="HOB165" s="186"/>
      <c r="HOC165" s="186"/>
      <c r="HOD165" s="186"/>
      <c r="HOE165" s="186"/>
      <c r="HOF165" s="186"/>
      <c r="HOG165" s="186"/>
      <c r="HOH165" s="186"/>
      <c r="HOI165" s="186"/>
      <c r="HOJ165" s="186"/>
      <c r="HOK165" s="186"/>
      <c r="HOL165" s="186"/>
      <c r="HOM165" s="186"/>
      <c r="HON165" s="186"/>
      <c r="HOO165" s="186"/>
      <c r="HOP165" s="186"/>
      <c r="HOQ165" s="186"/>
      <c r="HOR165" s="186"/>
      <c r="HOS165" s="186"/>
      <c r="HOT165" s="186"/>
      <c r="HOU165" s="186"/>
      <c r="HOV165" s="186"/>
      <c r="HOW165" s="186"/>
      <c r="HOX165" s="186"/>
      <c r="HOY165" s="186"/>
      <c r="HOZ165" s="186"/>
      <c r="HPA165" s="186"/>
      <c r="HPB165" s="186"/>
      <c r="HPC165" s="186"/>
      <c r="HPD165" s="186"/>
      <c r="HPE165" s="186"/>
      <c r="HPF165" s="186"/>
      <c r="HPG165" s="186"/>
      <c r="HPH165" s="186"/>
      <c r="HPI165" s="186"/>
      <c r="HPJ165" s="186"/>
      <c r="HPK165" s="186"/>
      <c r="HPL165" s="186"/>
      <c r="HPM165" s="186"/>
      <c r="HPN165" s="186"/>
      <c r="HPO165" s="186"/>
      <c r="HPP165" s="186"/>
      <c r="HPQ165" s="186"/>
      <c r="HPR165" s="186"/>
      <c r="HPS165" s="186"/>
      <c r="HPT165" s="186"/>
      <c r="HPU165" s="186"/>
      <c r="HPV165" s="186"/>
      <c r="HPW165" s="186"/>
      <c r="HPX165" s="186"/>
      <c r="HPY165" s="186"/>
      <c r="HPZ165" s="186"/>
      <c r="HQA165" s="186"/>
      <c r="HQB165" s="186"/>
      <c r="HQC165" s="186"/>
      <c r="HQD165" s="186"/>
      <c r="HQE165" s="186"/>
      <c r="HQF165" s="186"/>
      <c r="HQG165" s="186"/>
      <c r="HQH165" s="186"/>
      <c r="HQI165" s="186"/>
      <c r="HQJ165" s="186"/>
      <c r="HQK165" s="186"/>
      <c r="HQL165" s="186"/>
      <c r="HQM165" s="186"/>
      <c r="HQN165" s="186"/>
      <c r="HQO165" s="186"/>
      <c r="HQP165" s="186"/>
      <c r="HQQ165" s="186"/>
      <c r="HQR165" s="186"/>
      <c r="HQS165" s="186"/>
      <c r="HQT165" s="186"/>
      <c r="HQU165" s="186"/>
      <c r="HQV165" s="186"/>
      <c r="HQW165" s="186"/>
      <c r="HQX165" s="186"/>
      <c r="HQY165" s="186"/>
      <c r="HQZ165" s="186"/>
      <c r="HRA165" s="186"/>
      <c r="HRB165" s="186"/>
      <c r="HRC165" s="186"/>
      <c r="HRD165" s="186"/>
      <c r="HRE165" s="186"/>
      <c r="HRF165" s="186"/>
      <c r="HRG165" s="186"/>
      <c r="HRH165" s="186"/>
      <c r="HRI165" s="186"/>
      <c r="HRJ165" s="186"/>
      <c r="HRK165" s="186"/>
      <c r="HRL165" s="186"/>
      <c r="HRM165" s="186"/>
      <c r="HRN165" s="186"/>
      <c r="HRO165" s="186"/>
      <c r="HRP165" s="186"/>
      <c r="HRQ165" s="186"/>
      <c r="HRR165" s="186"/>
      <c r="HRS165" s="186"/>
      <c r="HRT165" s="186"/>
      <c r="HRU165" s="186"/>
      <c r="HRV165" s="186"/>
      <c r="HRW165" s="186"/>
      <c r="HRX165" s="186"/>
      <c r="HRY165" s="186"/>
      <c r="HRZ165" s="186"/>
      <c r="HSA165" s="186"/>
      <c r="HSB165" s="186"/>
      <c r="HSC165" s="186"/>
      <c r="HSD165" s="186"/>
      <c r="HSE165" s="186"/>
      <c r="HSF165" s="186"/>
      <c r="HSG165" s="186"/>
      <c r="HSH165" s="186"/>
      <c r="HSI165" s="186"/>
      <c r="HSJ165" s="186"/>
      <c r="HSK165" s="186"/>
      <c r="HSL165" s="186"/>
      <c r="HSM165" s="186"/>
      <c r="HSN165" s="186"/>
      <c r="HSO165" s="186"/>
      <c r="HSP165" s="186"/>
      <c r="HSQ165" s="186"/>
      <c r="HSR165" s="186"/>
      <c r="HSS165" s="186"/>
      <c r="HST165" s="186"/>
      <c r="HSU165" s="186"/>
      <c r="HSV165" s="186"/>
      <c r="HSW165" s="186"/>
      <c r="HSX165" s="186"/>
      <c r="HSY165" s="186"/>
      <c r="HSZ165" s="186"/>
      <c r="HTA165" s="186"/>
      <c r="HTB165" s="186"/>
      <c r="HTC165" s="186"/>
      <c r="HTD165" s="186"/>
      <c r="HTE165" s="186"/>
      <c r="HTF165" s="186"/>
      <c r="HTG165" s="186"/>
      <c r="HTH165" s="186"/>
      <c r="HTI165" s="186"/>
      <c r="HTJ165" s="186"/>
      <c r="HTK165" s="186"/>
      <c r="HTL165" s="186"/>
      <c r="HTM165" s="186"/>
      <c r="HTN165" s="186"/>
      <c r="HTO165" s="186"/>
      <c r="HTP165" s="186"/>
      <c r="HTQ165" s="186"/>
      <c r="HTR165" s="186"/>
      <c r="HTS165" s="186"/>
      <c r="HTT165" s="186"/>
      <c r="HTU165" s="186"/>
      <c r="HTV165" s="186"/>
      <c r="HTW165" s="186"/>
      <c r="HTX165" s="186"/>
      <c r="HTY165" s="186"/>
      <c r="HTZ165" s="186"/>
      <c r="HUA165" s="186"/>
      <c r="HUB165" s="186"/>
      <c r="HUC165" s="186"/>
      <c r="HUD165" s="186"/>
      <c r="HUE165" s="186"/>
      <c r="HUF165" s="186"/>
      <c r="HUG165" s="186"/>
      <c r="HUH165" s="186"/>
      <c r="HUI165" s="186"/>
      <c r="HUJ165" s="186"/>
      <c r="HUK165" s="186"/>
      <c r="HUL165" s="186"/>
      <c r="HUM165" s="186"/>
      <c r="HUN165" s="186"/>
      <c r="HUO165" s="186"/>
      <c r="HUP165" s="186"/>
      <c r="HUQ165" s="186"/>
      <c r="HUR165" s="186"/>
      <c r="HUS165" s="186"/>
      <c r="HUT165" s="186"/>
      <c r="HUU165" s="186"/>
      <c r="HUV165" s="186"/>
      <c r="HUW165" s="186"/>
      <c r="HUX165" s="186"/>
      <c r="HUY165" s="186"/>
      <c r="HUZ165" s="186"/>
      <c r="HVA165" s="186"/>
      <c r="HVB165" s="186"/>
      <c r="HVC165" s="186"/>
      <c r="HVD165" s="186"/>
      <c r="HVE165" s="186"/>
      <c r="HVF165" s="186"/>
      <c r="HVG165" s="186"/>
      <c r="HVH165" s="186"/>
      <c r="HVI165" s="186"/>
      <c r="HVJ165" s="186"/>
      <c r="HVK165" s="186"/>
      <c r="HVL165" s="186"/>
      <c r="HVM165" s="186"/>
      <c r="HVN165" s="186"/>
      <c r="HVO165" s="186"/>
      <c r="HVP165" s="186"/>
      <c r="HVQ165" s="186"/>
      <c r="HVR165" s="186"/>
      <c r="HVS165" s="186"/>
      <c r="HVT165" s="186"/>
      <c r="HVU165" s="186"/>
      <c r="HVV165" s="186"/>
      <c r="HVW165" s="186"/>
      <c r="HVX165" s="186"/>
      <c r="HVY165" s="186"/>
      <c r="HVZ165" s="186"/>
      <c r="HWA165" s="186"/>
      <c r="HWB165" s="186"/>
      <c r="HWC165" s="186"/>
      <c r="HWD165" s="186"/>
      <c r="HWE165" s="186"/>
      <c r="HWF165" s="186"/>
      <c r="HWG165" s="186"/>
      <c r="HWH165" s="186"/>
      <c r="HWI165" s="186"/>
      <c r="HWJ165" s="186"/>
      <c r="HWK165" s="186"/>
      <c r="HWL165" s="186"/>
      <c r="HWM165" s="186"/>
      <c r="HWN165" s="186"/>
      <c r="HWO165" s="186"/>
      <c r="HWP165" s="186"/>
      <c r="HWQ165" s="186"/>
      <c r="HWR165" s="186"/>
      <c r="HWS165" s="186"/>
      <c r="HWT165" s="186"/>
      <c r="HWU165" s="186"/>
      <c r="HWV165" s="186"/>
      <c r="HWW165" s="186"/>
      <c r="HWX165" s="186"/>
      <c r="HWY165" s="186"/>
      <c r="HWZ165" s="186"/>
      <c r="HXA165" s="186"/>
      <c r="HXB165" s="186"/>
      <c r="HXC165" s="186"/>
      <c r="HXD165" s="186"/>
      <c r="HXE165" s="186"/>
      <c r="HXF165" s="186"/>
      <c r="HXG165" s="186"/>
      <c r="HXH165" s="186"/>
      <c r="HXI165" s="186"/>
      <c r="HXJ165" s="186"/>
      <c r="HXK165" s="186"/>
      <c r="HXL165" s="186"/>
      <c r="HXM165" s="186"/>
      <c r="HXN165" s="186"/>
      <c r="HXO165" s="186"/>
      <c r="HXP165" s="186"/>
      <c r="HXQ165" s="186"/>
      <c r="HXR165" s="186"/>
      <c r="HXS165" s="186"/>
      <c r="HXT165" s="186"/>
      <c r="HXU165" s="186"/>
      <c r="HXV165" s="186"/>
      <c r="HXW165" s="186"/>
      <c r="HXX165" s="186"/>
      <c r="HXY165" s="186"/>
      <c r="HXZ165" s="186"/>
      <c r="HYA165" s="186"/>
      <c r="HYB165" s="186"/>
      <c r="HYC165" s="186"/>
      <c r="HYD165" s="186"/>
      <c r="HYE165" s="186"/>
      <c r="HYF165" s="186"/>
      <c r="HYG165" s="186"/>
      <c r="HYH165" s="186"/>
      <c r="HYI165" s="186"/>
      <c r="HYJ165" s="186"/>
      <c r="HYK165" s="186"/>
      <c r="HYL165" s="186"/>
      <c r="HYM165" s="186"/>
      <c r="HYN165" s="186"/>
      <c r="HYO165" s="186"/>
      <c r="HYP165" s="186"/>
      <c r="HYQ165" s="186"/>
      <c r="HYR165" s="186"/>
      <c r="HYS165" s="186"/>
      <c r="HYT165" s="186"/>
      <c r="HYU165" s="186"/>
      <c r="HYV165" s="186"/>
      <c r="HYW165" s="186"/>
      <c r="HYX165" s="186"/>
      <c r="HYY165" s="186"/>
      <c r="HYZ165" s="186"/>
      <c r="HZA165" s="186"/>
      <c r="HZB165" s="186"/>
      <c r="HZC165" s="186"/>
      <c r="HZD165" s="186"/>
      <c r="HZE165" s="186"/>
      <c r="HZF165" s="186"/>
      <c r="HZG165" s="186"/>
      <c r="HZH165" s="186"/>
      <c r="HZI165" s="186"/>
      <c r="HZJ165" s="186"/>
      <c r="HZK165" s="186"/>
      <c r="HZL165" s="186"/>
      <c r="HZM165" s="186"/>
      <c r="HZN165" s="186"/>
      <c r="HZO165" s="186"/>
      <c r="HZP165" s="186"/>
      <c r="HZQ165" s="186"/>
      <c r="HZR165" s="186"/>
      <c r="HZS165" s="186"/>
      <c r="HZT165" s="186"/>
      <c r="HZU165" s="186"/>
      <c r="HZV165" s="186"/>
      <c r="HZW165" s="186"/>
      <c r="HZX165" s="186"/>
      <c r="HZY165" s="186"/>
      <c r="HZZ165" s="186"/>
      <c r="IAA165" s="186"/>
      <c r="IAB165" s="186"/>
      <c r="IAC165" s="186"/>
      <c r="IAD165" s="186"/>
      <c r="IAE165" s="186"/>
      <c r="IAF165" s="186"/>
      <c r="IAG165" s="186"/>
      <c r="IAH165" s="186"/>
      <c r="IAI165" s="186"/>
      <c r="IAJ165" s="186"/>
      <c r="IAK165" s="186"/>
      <c r="IAL165" s="186"/>
      <c r="IAM165" s="186"/>
      <c r="IAN165" s="186"/>
      <c r="IAO165" s="186"/>
      <c r="IAP165" s="186"/>
      <c r="IAQ165" s="186"/>
      <c r="IAR165" s="186"/>
      <c r="IAS165" s="186"/>
      <c r="IAT165" s="186"/>
      <c r="IAU165" s="186"/>
      <c r="IAV165" s="186"/>
      <c r="IAW165" s="186"/>
      <c r="IAX165" s="186"/>
      <c r="IAY165" s="186"/>
      <c r="IAZ165" s="186"/>
      <c r="IBA165" s="186"/>
      <c r="IBB165" s="186"/>
      <c r="IBC165" s="186"/>
      <c r="IBD165" s="186"/>
      <c r="IBE165" s="186"/>
      <c r="IBF165" s="186"/>
      <c r="IBG165" s="186"/>
      <c r="IBH165" s="186"/>
      <c r="IBI165" s="186"/>
      <c r="IBJ165" s="186"/>
      <c r="IBK165" s="186"/>
      <c r="IBL165" s="186"/>
      <c r="IBM165" s="186"/>
      <c r="IBN165" s="186"/>
      <c r="IBO165" s="186"/>
      <c r="IBP165" s="186"/>
      <c r="IBQ165" s="186"/>
      <c r="IBR165" s="186"/>
      <c r="IBS165" s="186"/>
      <c r="IBT165" s="186"/>
      <c r="IBU165" s="186"/>
      <c r="IBV165" s="186"/>
      <c r="IBW165" s="186"/>
      <c r="IBX165" s="186"/>
      <c r="IBY165" s="186"/>
      <c r="IBZ165" s="186"/>
      <c r="ICA165" s="186"/>
      <c r="ICB165" s="186"/>
      <c r="ICC165" s="186"/>
      <c r="ICD165" s="186"/>
      <c r="ICE165" s="186"/>
      <c r="ICF165" s="186"/>
      <c r="ICG165" s="186"/>
      <c r="ICH165" s="186"/>
      <c r="ICI165" s="186"/>
      <c r="ICJ165" s="186"/>
      <c r="ICK165" s="186"/>
      <c r="ICL165" s="186"/>
      <c r="ICM165" s="186"/>
      <c r="ICN165" s="186"/>
      <c r="ICO165" s="186"/>
      <c r="ICP165" s="186"/>
      <c r="ICQ165" s="186"/>
      <c r="ICR165" s="186"/>
      <c r="ICS165" s="186"/>
      <c r="ICT165" s="186"/>
      <c r="ICU165" s="186"/>
      <c r="ICV165" s="186"/>
      <c r="ICW165" s="186"/>
      <c r="ICX165" s="186"/>
      <c r="ICY165" s="186"/>
      <c r="ICZ165" s="186"/>
      <c r="IDA165" s="186"/>
      <c r="IDB165" s="186"/>
      <c r="IDC165" s="186"/>
      <c r="IDD165" s="186"/>
      <c r="IDE165" s="186"/>
      <c r="IDF165" s="186"/>
      <c r="IDG165" s="186"/>
      <c r="IDH165" s="186"/>
      <c r="IDI165" s="186"/>
      <c r="IDJ165" s="186"/>
      <c r="IDK165" s="186"/>
      <c r="IDL165" s="186"/>
      <c r="IDM165" s="186"/>
      <c r="IDN165" s="186"/>
      <c r="IDO165" s="186"/>
      <c r="IDP165" s="186"/>
      <c r="IDQ165" s="186"/>
      <c r="IDR165" s="186"/>
      <c r="IDS165" s="186"/>
      <c r="IDT165" s="186"/>
      <c r="IDU165" s="186"/>
      <c r="IDV165" s="186"/>
      <c r="IDW165" s="186"/>
      <c r="IDX165" s="186"/>
      <c r="IDY165" s="186"/>
      <c r="IDZ165" s="186"/>
      <c r="IEA165" s="186"/>
      <c r="IEB165" s="186"/>
      <c r="IEC165" s="186"/>
      <c r="IED165" s="186"/>
      <c r="IEE165" s="186"/>
      <c r="IEF165" s="186"/>
      <c r="IEG165" s="186"/>
      <c r="IEH165" s="186"/>
      <c r="IEI165" s="186"/>
      <c r="IEJ165" s="186"/>
      <c r="IEK165" s="186"/>
      <c r="IEL165" s="186"/>
      <c r="IEM165" s="186"/>
      <c r="IEN165" s="186"/>
      <c r="IEO165" s="186"/>
      <c r="IEP165" s="186"/>
      <c r="IEQ165" s="186"/>
      <c r="IER165" s="186"/>
      <c r="IES165" s="186"/>
      <c r="IET165" s="186"/>
      <c r="IEU165" s="186"/>
      <c r="IEV165" s="186"/>
      <c r="IEW165" s="186"/>
      <c r="IEX165" s="186"/>
      <c r="IEY165" s="186"/>
      <c r="IEZ165" s="186"/>
      <c r="IFA165" s="186"/>
      <c r="IFB165" s="186"/>
      <c r="IFC165" s="186"/>
      <c r="IFD165" s="186"/>
      <c r="IFE165" s="186"/>
      <c r="IFF165" s="186"/>
      <c r="IFG165" s="186"/>
      <c r="IFH165" s="186"/>
      <c r="IFI165" s="186"/>
      <c r="IFJ165" s="186"/>
      <c r="IFK165" s="186"/>
      <c r="IFL165" s="186"/>
      <c r="IFM165" s="186"/>
      <c r="IFN165" s="186"/>
      <c r="IFO165" s="186"/>
      <c r="IFP165" s="186"/>
      <c r="IFQ165" s="186"/>
      <c r="IFR165" s="186"/>
      <c r="IFS165" s="186"/>
      <c r="IFT165" s="186"/>
      <c r="IFU165" s="186"/>
      <c r="IFV165" s="186"/>
      <c r="IFW165" s="186"/>
      <c r="IFX165" s="186"/>
      <c r="IFY165" s="186"/>
      <c r="IFZ165" s="186"/>
      <c r="IGA165" s="186"/>
      <c r="IGB165" s="186"/>
      <c r="IGC165" s="186"/>
      <c r="IGD165" s="186"/>
      <c r="IGE165" s="186"/>
      <c r="IGF165" s="186"/>
      <c r="IGG165" s="186"/>
      <c r="IGH165" s="186"/>
      <c r="IGI165" s="186"/>
      <c r="IGJ165" s="186"/>
      <c r="IGK165" s="186"/>
      <c r="IGL165" s="186"/>
      <c r="IGM165" s="186"/>
      <c r="IGN165" s="186"/>
      <c r="IGO165" s="186"/>
      <c r="IGP165" s="186"/>
      <c r="IGQ165" s="186"/>
      <c r="IGR165" s="186"/>
      <c r="IGS165" s="186"/>
      <c r="IGT165" s="186"/>
      <c r="IGU165" s="186"/>
      <c r="IGV165" s="186"/>
      <c r="IGW165" s="186"/>
      <c r="IGX165" s="186"/>
      <c r="IGY165" s="186"/>
      <c r="IGZ165" s="186"/>
      <c r="IHA165" s="186"/>
      <c r="IHB165" s="186"/>
      <c r="IHC165" s="186"/>
      <c r="IHD165" s="186"/>
      <c r="IHE165" s="186"/>
      <c r="IHF165" s="186"/>
      <c r="IHG165" s="186"/>
      <c r="IHH165" s="186"/>
      <c r="IHI165" s="186"/>
      <c r="IHJ165" s="186"/>
      <c r="IHK165" s="186"/>
      <c r="IHL165" s="186"/>
      <c r="IHM165" s="186"/>
      <c r="IHN165" s="186"/>
      <c r="IHO165" s="186"/>
      <c r="IHP165" s="186"/>
      <c r="IHQ165" s="186"/>
      <c r="IHR165" s="186"/>
      <c r="IHS165" s="186"/>
      <c r="IHT165" s="186"/>
      <c r="IHU165" s="186"/>
      <c r="IHV165" s="186"/>
      <c r="IHW165" s="186"/>
      <c r="IHX165" s="186"/>
      <c r="IHY165" s="186"/>
      <c r="IHZ165" s="186"/>
      <c r="IIA165" s="186"/>
      <c r="IIB165" s="186"/>
      <c r="IIC165" s="186"/>
      <c r="IID165" s="186"/>
      <c r="IIE165" s="186"/>
      <c r="IIF165" s="186"/>
      <c r="IIG165" s="186"/>
      <c r="IIH165" s="186"/>
      <c r="III165" s="186"/>
      <c r="IIJ165" s="186"/>
      <c r="IIK165" s="186"/>
      <c r="IIL165" s="186"/>
      <c r="IIM165" s="186"/>
      <c r="IIN165" s="186"/>
      <c r="IIO165" s="186"/>
      <c r="IIP165" s="186"/>
      <c r="IIQ165" s="186"/>
      <c r="IIR165" s="186"/>
      <c r="IIS165" s="186"/>
      <c r="IIT165" s="186"/>
      <c r="IIU165" s="186"/>
      <c r="IIV165" s="186"/>
      <c r="IIW165" s="186"/>
      <c r="IIX165" s="186"/>
      <c r="IIY165" s="186"/>
      <c r="IIZ165" s="186"/>
      <c r="IJA165" s="186"/>
      <c r="IJB165" s="186"/>
      <c r="IJC165" s="186"/>
      <c r="IJD165" s="186"/>
      <c r="IJE165" s="186"/>
      <c r="IJF165" s="186"/>
      <c r="IJG165" s="186"/>
      <c r="IJH165" s="186"/>
      <c r="IJI165" s="186"/>
      <c r="IJJ165" s="186"/>
      <c r="IJK165" s="186"/>
      <c r="IJL165" s="186"/>
      <c r="IJM165" s="186"/>
      <c r="IJN165" s="186"/>
      <c r="IJO165" s="186"/>
      <c r="IJP165" s="186"/>
      <c r="IJQ165" s="186"/>
      <c r="IJR165" s="186"/>
      <c r="IJS165" s="186"/>
      <c r="IJT165" s="186"/>
      <c r="IJU165" s="186"/>
      <c r="IJV165" s="186"/>
      <c r="IJW165" s="186"/>
      <c r="IJX165" s="186"/>
      <c r="IJY165" s="186"/>
      <c r="IJZ165" s="186"/>
      <c r="IKA165" s="186"/>
      <c r="IKB165" s="186"/>
      <c r="IKC165" s="186"/>
      <c r="IKD165" s="186"/>
      <c r="IKE165" s="186"/>
      <c r="IKF165" s="186"/>
      <c r="IKG165" s="186"/>
      <c r="IKH165" s="186"/>
      <c r="IKI165" s="186"/>
      <c r="IKJ165" s="186"/>
      <c r="IKK165" s="186"/>
      <c r="IKL165" s="186"/>
      <c r="IKM165" s="186"/>
      <c r="IKN165" s="186"/>
      <c r="IKO165" s="186"/>
      <c r="IKP165" s="186"/>
      <c r="IKQ165" s="186"/>
      <c r="IKR165" s="186"/>
      <c r="IKS165" s="186"/>
      <c r="IKT165" s="186"/>
      <c r="IKU165" s="186"/>
      <c r="IKV165" s="186"/>
      <c r="IKW165" s="186"/>
      <c r="IKX165" s="186"/>
      <c r="IKY165" s="186"/>
      <c r="IKZ165" s="186"/>
      <c r="ILA165" s="186"/>
      <c r="ILB165" s="186"/>
      <c r="ILC165" s="186"/>
      <c r="ILD165" s="186"/>
      <c r="ILE165" s="186"/>
      <c r="ILF165" s="186"/>
      <c r="ILG165" s="186"/>
      <c r="ILH165" s="186"/>
      <c r="ILI165" s="186"/>
      <c r="ILJ165" s="186"/>
      <c r="ILK165" s="186"/>
      <c r="ILL165" s="186"/>
      <c r="ILM165" s="186"/>
      <c r="ILN165" s="186"/>
      <c r="ILO165" s="186"/>
      <c r="ILP165" s="186"/>
      <c r="ILQ165" s="186"/>
      <c r="ILR165" s="186"/>
      <c r="ILS165" s="186"/>
      <c r="ILT165" s="186"/>
      <c r="ILU165" s="186"/>
      <c r="ILV165" s="186"/>
      <c r="ILW165" s="186"/>
      <c r="ILX165" s="186"/>
      <c r="ILY165" s="186"/>
      <c r="ILZ165" s="186"/>
      <c r="IMA165" s="186"/>
      <c r="IMB165" s="186"/>
      <c r="IMC165" s="186"/>
      <c r="IMD165" s="186"/>
      <c r="IME165" s="186"/>
      <c r="IMF165" s="186"/>
      <c r="IMG165" s="186"/>
      <c r="IMH165" s="186"/>
      <c r="IMI165" s="186"/>
      <c r="IMJ165" s="186"/>
      <c r="IMK165" s="186"/>
      <c r="IML165" s="186"/>
      <c r="IMM165" s="186"/>
      <c r="IMN165" s="186"/>
      <c r="IMO165" s="186"/>
      <c r="IMP165" s="186"/>
      <c r="IMQ165" s="186"/>
      <c r="IMR165" s="186"/>
      <c r="IMS165" s="186"/>
      <c r="IMT165" s="186"/>
      <c r="IMU165" s="186"/>
      <c r="IMV165" s="186"/>
      <c r="IMW165" s="186"/>
      <c r="IMX165" s="186"/>
      <c r="IMY165" s="186"/>
      <c r="IMZ165" s="186"/>
      <c r="INA165" s="186"/>
      <c r="INB165" s="186"/>
      <c r="INC165" s="186"/>
      <c r="IND165" s="186"/>
      <c r="INE165" s="186"/>
      <c r="INF165" s="186"/>
      <c r="ING165" s="186"/>
      <c r="INH165" s="186"/>
      <c r="INI165" s="186"/>
      <c r="INJ165" s="186"/>
      <c r="INK165" s="186"/>
      <c r="INL165" s="186"/>
      <c r="INM165" s="186"/>
      <c r="INN165" s="186"/>
      <c r="INO165" s="186"/>
      <c r="INP165" s="186"/>
      <c r="INQ165" s="186"/>
      <c r="INR165" s="186"/>
      <c r="INS165" s="186"/>
      <c r="INT165" s="186"/>
      <c r="INU165" s="186"/>
      <c r="INV165" s="186"/>
      <c r="INW165" s="186"/>
      <c r="INX165" s="186"/>
      <c r="INY165" s="186"/>
      <c r="INZ165" s="186"/>
      <c r="IOA165" s="186"/>
      <c r="IOB165" s="186"/>
      <c r="IOC165" s="186"/>
      <c r="IOD165" s="186"/>
      <c r="IOE165" s="186"/>
      <c r="IOF165" s="186"/>
      <c r="IOG165" s="186"/>
      <c r="IOH165" s="186"/>
      <c r="IOI165" s="186"/>
      <c r="IOJ165" s="186"/>
      <c r="IOK165" s="186"/>
      <c r="IOL165" s="186"/>
      <c r="IOM165" s="186"/>
      <c r="ION165" s="186"/>
      <c r="IOO165" s="186"/>
      <c r="IOP165" s="186"/>
      <c r="IOQ165" s="186"/>
      <c r="IOR165" s="186"/>
      <c r="IOS165" s="186"/>
      <c r="IOT165" s="186"/>
      <c r="IOU165" s="186"/>
      <c r="IOV165" s="186"/>
      <c r="IOW165" s="186"/>
      <c r="IOX165" s="186"/>
      <c r="IOY165" s="186"/>
      <c r="IOZ165" s="186"/>
      <c r="IPA165" s="186"/>
      <c r="IPB165" s="186"/>
      <c r="IPC165" s="186"/>
      <c r="IPD165" s="186"/>
      <c r="IPE165" s="186"/>
      <c r="IPF165" s="186"/>
      <c r="IPG165" s="186"/>
      <c r="IPH165" s="186"/>
      <c r="IPI165" s="186"/>
      <c r="IPJ165" s="186"/>
      <c r="IPK165" s="186"/>
      <c r="IPL165" s="186"/>
      <c r="IPM165" s="186"/>
      <c r="IPN165" s="186"/>
      <c r="IPO165" s="186"/>
      <c r="IPP165" s="186"/>
      <c r="IPQ165" s="186"/>
      <c r="IPR165" s="186"/>
      <c r="IPS165" s="186"/>
      <c r="IPT165" s="186"/>
      <c r="IPU165" s="186"/>
      <c r="IPV165" s="186"/>
      <c r="IPW165" s="186"/>
      <c r="IPX165" s="186"/>
      <c r="IPY165" s="186"/>
      <c r="IPZ165" s="186"/>
      <c r="IQA165" s="186"/>
      <c r="IQB165" s="186"/>
      <c r="IQC165" s="186"/>
      <c r="IQD165" s="186"/>
      <c r="IQE165" s="186"/>
      <c r="IQF165" s="186"/>
      <c r="IQG165" s="186"/>
      <c r="IQH165" s="186"/>
      <c r="IQI165" s="186"/>
      <c r="IQJ165" s="186"/>
      <c r="IQK165" s="186"/>
      <c r="IQL165" s="186"/>
      <c r="IQM165" s="186"/>
      <c r="IQN165" s="186"/>
      <c r="IQO165" s="186"/>
      <c r="IQP165" s="186"/>
      <c r="IQQ165" s="186"/>
      <c r="IQR165" s="186"/>
      <c r="IQS165" s="186"/>
      <c r="IQT165" s="186"/>
      <c r="IQU165" s="186"/>
      <c r="IQV165" s="186"/>
      <c r="IQW165" s="186"/>
      <c r="IQX165" s="186"/>
      <c r="IQY165" s="186"/>
      <c r="IQZ165" s="186"/>
      <c r="IRA165" s="186"/>
      <c r="IRB165" s="186"/>
      <c r="IRC165" s="186"/>
      <c r="IRD165" s="186"/>
      <c r="IRE165" s="186"/>
      <c r="IRF165" s="186"/>
      <c r="IRG165" s="186"/>
      <c r="IRH165" s="186"/>
      <c r="IRI165" s="186"/>
      <c r="IRJ165" s="186"/>
      <c r="IRK165" s="186"/>
      <c r="IRL165" s="186"/>
      <c r="IRM165" s="186"/>
      <c r="IRN165" s="186"/>
      <c r="IRO165" s="186"/>
      <c r="IRP165" s="186"/>
      <c r="IRQ165" s="186"/>
      <c r="IRR165" s="186"/>
      <c r="IRS165" s="186"/>
      <c r="IRT165" s="186"/>
      <c r="IRU165" s="186"/>
      <c r="IRV165" s="186"/>
      <c r="IRW165" s="186"/>
      <c r="IRX165" s="186"/>
      <c r="IRY165" s="186"/>
      <c r="IRZ165" s="186"/>
      <c r="ISA165" s="186"/>
      <c r="ISB165" s="186"/>
      <c r="ISC165" s="186"/>
      <c r="ISD165" s="186"/>
      <c r="ISE165" s="186"/>
      <c r="ISF165" s="186"/>
      <c r="ISG165" s="186"/>
      <c r="ISH165" s="186"/>
      <c r="ISI165" s="186"/>
      <c r="ISJ165" s="186"/>
      <c r="ISK165" s="186"/>
      <c r="ISL165" s="186"/>
      <c r="ISM165" s="186"/>
      <c r="ISN165" s="186"/>
      <c r="ISO165" s="186"/>
      <c r="ISP165" s="186"/>
      <c r="ISQ165" s="186"/>
      <c r="ISR165" s="186"/>
      <c r="ISS165" s="186"/>
      <c r="IST165" s="186"/>
      <c r="ISU165" s="186"/>
      <c r="ISV165" s="186"/>
      <c r="ISW165" s="186"/>
      <c r="ISX165" s="186"/>
      <c r="ISY165" s="186"/>
      <c r="ISZ165" s="186"/>
      <c r="ITA165" s="186"/>
      <c r="ITB165" s="186"/>
      <c r="ITC165" s="186"/>
      <c r="ITD165" s="186"/>
      <c r="ITE165" s="186"/>
      <c r="ITF165" s="186"/>
      <c r="ITG165" s="186"/>
      <c r="ITH165" s="186"/>
      <c r="ITI165" s="186"/>
      <c r="ITJ165" s="186"/>
      <c r="ITK165" s="186"/>
      <c r="ITL165" s="186"/>
      <c r="ITM165" s="186"/>
      <c r="ITN165" s="186"/>
      <c r="ITO165" s="186"/>
      <c r="ITP165" s="186"/>
      <c r="ITQ165" s="186"/>
      <c r="ITR165" s="186"/>
      <c r="ITS165" s="186"/>
      <c r="ITT165" s="186"/>
      <c r="ITU165" s="186"/>
      <c r="ITV165" s="186"/>
      <c r="ITW165" s="186"/>
      <c r="ITX165" s="186"/>
      <c r="ITY165" s="186"/>
      <c r="ITZ165" s="186"/>
      <c r="IUA165" s="186"/>
      <c r="IUB165" s="186"/>
      <c r="IUC165" s="186"/>
      <c r="IUD165" s="186"/>
      <c r="IUE165" s="186"/>
      <c r="IUF165" s="186"/>
      <c r="IUG165" s="186"/>
      <c r="IUH165" s="186"/>
      <c r="IUI165" s="186"/>
      <c r="IUJ165" s="186"/>
      <c r="IUK165" s="186"/>
      <c r="IUL165" s="186"/>
      <c r="IUM165" s="186"/>
      <c r="IUN165" s="186"/>
      <c r="IUO165" s="186"/>
      <c r="IUP165" s="186"/>
      <c r="IUQ165" s="186"/>
      <c r="IUR165" s="186"/>
      <c r="IUS165" s="186"/>
      <c r="IUT165" s="186"/>
      <c r="IUU165" s="186"/>
      <c r="IUV165" s="186"/>
      <c r="IUW165" s="186"/>
      <c r="IUX165" s="186"/>
      <c r="IUY165" s="186"/>
      <c r="IUZ165" s="186"/>
      <c r="IVA165" s="186"/>
      <c r="IVB165" s="186"/>
      <c r="IVC165" s="186"/>
      <c r="IVD165" s="186"/>
      <c r="IVE165" s="186"/>
      <c r="IVF165" s="186"/>
      <c r="IVG165" s="186"/>
      <c r="IVH165" s="186"/>
      <c r="IVI165" s="186"/>
      <c r="IVJ165" s="186"/>
      <c r="IVK165" s="186"/>
      <c r="IVL165" s="186"/>
      <c r="IVM165" s="186"/>
      <c r="IVN165" s="186"/>
      <c r="IVO165" s="186"/>
      <c r="IVP165" s="186"/>
      <c r="IVQ165" s="186"/>
      <c r="IVR165" s="186"/>
      <c r="IVS165" s="186"/>
      <c r="IVT165" s="186"/>
      <c r="IVU165" s="186"/>
      <c r="IVV165" s="186"/>
      <c r="IVW165" s="186"/>
      <c r="IVX165" s="186"/>
      <c r="IVY165" s="186"/>
      <c r="IVZ165" s="186"/>
      <c r="IWA165" s="186"/>
      <c r="IWB165" s="186"/>
      <c r="IWC165" s="186"/>
      <c r="IWD165" s="186"/>
      <c r="IWE165" s="186"/>
      <c r="IWF165" s="186"/>
      <c r="IWG165" s="186"/>
      <c r="IWH165" s="186"/>
      <c r="IWI165" s="186"/>
      <c r="IWJ165" s="186"/>
      <c r="IWK165" s="186"/>
      <c r="IWL165" s="186"/>
      <c r="IWM165" s="186"/>
      <c r="IWN165" s="186"/>
      <c r="IWO165" s="186"/>
      <c r="IWP165" s="186"/>
      <c r="IWQ165" s="186"/>
      <c r="IWR165" s="186"/>
      <c r="IWS165" s="186"/>
      <c r="IWT165" s="186"/>
      <c r="IWU165" s="186"/>
      <c r="IWV165" s="186"/>
      <c r="IWW165" s="186"/>
      <c r="IWX165" s="186"/>
      <c r="IWY165" s="186"/>
      <c r="IWZ165" s="186"/>
      <c r="IXA165" s="186"/>
      <c r="IXB165" s="186"/>
      <c r="IXC165" s="186"/>
      <c r="IXD165" s="186"/>
      <c r="IXE165" s="186"/>
      <c r="IXF165" s="186"/>
      <c r="IXG165" s="186"/>
      <c r="IXH165" s="186"/>
      <c r="IXI165" s="186"/>
      <c r="IXJ165" s="186"/>
      <c r="IXK165" s="186"/>
      <c r="IXL165" s="186"/>
      <c r="IXM165" s="186"/>
      <c r="IXN165" s="186"/>
      <c r="IXO165" s="186"/>
      <c r="IXP165" s="186"/>
      <c r="IXQ165" s="186"/>
      <c r="IXR165" s="186"/>
      <c r="IXS165" s="186"/>
      <c r="IXT165" s="186"/>
      <c r="IXU165" s="186"/>
      <c r="IXV165" s="186"/>
      <c r="IXW165" s="186"/>
      <c r="IXX165" s="186"/>
      <c r="IXY165" s="186"/>
      <c r="IXZ165" s="186"/>
      <c r="IYA165" s="186"/>
      <c r="IYB165" s="186"/>
      <c r="IYC165" s="186"/>
      <c r="IYD165" s="186"/>
      <c r="IYE165" s="186"/>
      <c r="IYF165" s="186"/>
      <c r="IYG165" s="186"/>
      <c r="IYH165" s="186"/>
      <c r="IYI165" s="186"/>
      <c r="IYJ165" s="186"/>
      <c r="IYK165" s="186"/>
      <c r="IYL165" s="186"/>
      <c r="IYM165" s="186"/>
      <c r="IYN165" s="186"/>
      <c r="IYO165" s="186"/>
      <c r="IYP165" s="186"/>
      <c r="IYQ165" s="186"/>
      <c r="IYR165" s="186"/>
      <c r="IYS165" s="186"/>
      <c r="IYT165" s="186"/>
      <c r="IYU165" s="186"/>
      <c r="IYV165" s="186"/>
      <c r="IYW165" s="186"/>
      <c r="IYX165" s="186"/>
      <c r="IYY165" s="186"/>
      <c r="IYZ165" s="186"/>
      <c r="IZA165" s="186"/>
      <c r="IZB165" s="186"/>
      <c r="IZC165" s="186"/>
      <c r="IZD165" s="186"/>
      <c r="IZE165" s="186"/>
      <c r="IZF165" s="186"/>
      <c r="IZG165" s="186"/>
      <c r="IZH165" s="186"/>
      <c r="IZI165" s="186"/>
      <c r="IZJ165" s="186"/>
      <c r="IZK165" s="186"/>
      <c r="IZL165" s="186"/>
      <c r="IZM165" s="186"/>
      <c r="IZN165" s="186"/>
      <c r="IZO165" s="186"/>
      <c r="IZP165" s="186"/>
      <c r="IZQ165" s="186"/>
      <c r="IZR165" s="186"/>
      <c r="IZS165" s="186"/>
      <c r="IZT165" s="186"/>
      <c r="IZU165" s="186"/>
      <c r="IZV165" s="186"/>
      <c r="IZW165" s="186"/>
      <c r="IZX165" s="186"/>
      <c r="IZY165" s="186"/>
      <c r="IZZ165" s="186"/>
      <c r="JAA165" s="186"/>
      <c r="JAB165" s="186"/>
      <c r="JAC165" s="186"/>
      <c r="JAD165" s="186"/>
      <c r="JAE165" s="186"/>
      <c r="JAF165" s="186"/>
      <c r="JAG165" s="186"/>
      <c r="JAH165" s="186"/>
      <c r="JAI165" s="186"/>
      <c r="JAJ165" s="186"/>
      <c r="JAK165" s="186"/>
      <c r="JAL165" s="186"/>
      <c r="JAM165" s="186"/>
      <c r="JAN165" s="186"/>
      <c r="JAO165" s="186"/>
      <c r="JAP165" s="186"/>
      <c r="JAQ165" s="186"/>
      <c r="JAR165" s="186"/>
      <c r="JAS165" s="186"/>
      <c r="JAT165" s="186"/>
      <c r="JAU165" s="186"/>
      <c r="JAV165" s="186"/>
      <c r="JAW165" s="186"/>
      <c r="JAX165" s="186"/>
      <c r="JAY165" s="186"/>
      <c r="JAZ165" s="186"/>
      <c r="JBA165" s="186"/>
      <c r="JBB165" s="186"/>
      <c r="JBC165" s="186"/>
      <c r="JBD165" s="186"/>
      <c r="JBE165" s="186"/>
      <c r="JBF165" s="186"/>
      <c r="JBG165" s="186"/>
      <c r="JBH165" s="186"/>
      <c r="JBI165" s="186"/>
      <c r="JBJ165" s="186"/>
      <c r="JBK165" s="186"/>
      <c r="JBL165" s="186"/>
      <c r="JBM165" s="186"/>
      <c r="JBN165" s="186"/>
      <c r="JBO165" s="186"/>
      <c r="JBP165" s="186"/>
      <c r="JBQ165" s="186"/>
      <c r="JBR165" s="186"/>
      <c r="JBS165" s="186"/>
      <c r="JBT165" s="186"/>
      <c r="JBU165" s="186"/>
      <c r="JBV165" s="186"/>
      <c r="JBW165" s="186"/>
      <c r="JBX165" s="186"/>
      <c r="JBY165" s="186"/>
      <c r="JBZ165" s="186"/>
      <c r="JCA165" s="186"/>
      <c r="JCB165" s="186"/>
      <c r="JCC165" s="186"/>
      <c r="JCD165" s="186"/>
      <c r="JCE165" s="186"/>
      <c r="JCF165" s="186"/>
      <c r="JCG165" s="186"/>
      <c r="JCH165" s="186"/>
      <c r="JCI165" s="186"/>
      <c r="JCJ165" s="186"/>
      <c r="JCK165" s="186"/>
      <c r="JCL165" s="186"/>
      <c r="JCM165" s="186"/>
      <c r="JCN165" s="186"/>
      <c r="JCO165" s="186"/>
      <c r="JCP165" s="186"/>
      <c r="JCQ165" s="186"/>
      <c r="JCR165" s="186"/>
      <c r="JCS165" s="186"/>
      <c r="JCT165" s="186"/>
      <c r="JCU165" s="186"/>
      <c r="JCV165" s="186"/>
      <c r="JCW165" s="186"/>
      <c r="JCX165" s="186"/>
      <c r="JCY165" s="186"/>
      <c r="JCZ165" s="186"/>
      <c r="JDA165" s="186"/>
      <c r="JDB165" s="186"/>
      <c r="JDC165" s="186"/>
      <c r="JDD165" s="186"/>
      <c r="JDE165" s="186"/>
      <c r="JDF165" s="186"/>
      <c r="JDG165" s="186"/>
      <c r="JDH165" s="186"/>
      <c r="JDI165" s="186"/>
      <c r="JDJ165" s="186"/>
      <c r="JDK165" s="186"/>
      <c r="JDL165" s="186"/>
      <c r="JDM165" s="186"/>
      <c r="JDN165" s="186"/>
      <c r="JDO165" s="186"/>
      <c r="JDP165" s="186"/>
      <c r="JDQ165" s="186"/>
      <c r="JDR165" s="186"/>
      <c r="JDS165" s="186"/>
      <c r="JDT165" s="186"/>
      <c r="JDU165" s="186"/>
      <c r="JDV165" s="186"/>
      <c r="JDW165" s="186"/>
      <c r="JDX165" s="186"/>
      <c r="JDY165" s="186"/>
      <c r="JDZ165" s="186"/>
      <c r="JEA165" s="186"/>
      <c r="JEB165" s="186"/>
      <c r="JEC165" s="186"/>
      <c r="JED165" s="186"/>
      <c r="JEE165" s="186"/>
      <c r="JEF165" s="186"/>
      <c r="JEG165" s="186"/>
      <c r="JEH165" s="186"/>
      <c r="JEI165" s="186"/>
      <c r="JEJ165" s="186"/>
      <c r="JEK165" s="186"/>
      <c r="JEL165" s="186"/>
      <c r="JEM165" s="186"/>
      <c r="JEN165" s="186"/>
      <c r="JEO165" s="186"/>
      <c r="JEP165" s="186"/>
      <c r="JEQ165" s="186"/>
      <c r="JER165" s="186"/>
      <c r="JES165" s="186"/>
      <c r="JET165" s="186"/>
      <c r="JEU165" s="186"/>
      <c r="JEV165" s="186"/>
      <c r="JEW165" s="186"/>
      <c r="JEX165" s="186"/>
      <c r="JEY165" s="186"/>
      <c r="JEZ165" s="186"/>
      <c r="JFA165" s="186"/>
      <c r="JFB165" s="186"/>
      <c r="JFC165" s="186"/>
      <c r="JFD165" s="186"/>
      <c r="JFE165" s="186"/>
      <c r="JFF165" s="186"/>
      <c r="JFG165" s="186"/>
      <c r="JFH165" s="186"/>
      <c r="JFI165" s="186"/>
      <c r="JFJ165" s="186"/>
      <c r="JFK165" s="186"/>
      <c r="JFL165" s="186"/>
      <c r="JFM165" s="186"/>
      <c r="JFN165" s="186"/>
      <c r="JFO165" s="186"/>
      <c r="JFP165" s="186"/>
      <c r="JFQ165" s="186"/>
      <c r="JFR165" s="186"/>
      <c r="JFS165" s="186"/>
      <c r="JFT165" s="186"/>
      <c r="JFU165" s="186"/>
      <c r="JFV165" s="186"/>
      <c r="JFW165" s="186"/>
      <c r="JFX165" s="186"/>
      <c r="JFY165" s="186"/>
      <c r="JFZ165" s="186"/>
      <c r="JGA165" s="186"/>
      <c r="JGB165" s="186"/>
      <c r="JGC165" s="186"/>
      <c r="JGD165" s="186"/>
      <c r="JGE165" s="186"/>
      <c r="JGF165" s="186"/>
      <c r="JGG165" s="186"/>
      <c r="JGH165" s="186"/>
      <c r="JGI165" s="186"/>
      <c r="JGJ165" s="186"/>
      <c r="JGK165" s="186"/>
      <c r="JGL165" s="186"/>
      <c r="JGM165" s="186"/>
      <c r="JGN165" s="186"/>
      <c r="JGO165" s="186"/>
      <c r="JGP165" s="186"/>
      <c r="JGQ165" s="186"/>
      <c r="JGR165" s="186"/>
      <c r="JGS165" s="186"/>
      <c r="JGT165" s="186"/>
      <c r="JGU165" s="186"/>
      <c r="JGV165" s="186"/>
      <c r="JGW165" s="186"/>
      <c r="JGX165" s="186"/>
      <c r="JGY165" s="186"/>
      <c r="JGZ165" s="186"/>
      <c r="JHA165" s="186"/>
      <c r="JHB165" s="186"/>
      <c r="JHC165" s="186"/>
      <c r="JHD165" s="186"/>
      <c r="JHE165" s="186"/>
      <c r="JHF165" s="186"/>
      <c r="JHG165" s="186"/>
      <c r="JHH165" s="186"/>
      <c r="JHI165" s="186"/>
      <c r="JHJ165" s="186"/>
      <c r="JHK165" s="186"/>
      <c r="JHL165" s="186"/>
      <c r="JHM165" s="186"/>
      <c r="JHN165" s="186"/>
      <c r="JHO165" s="186"/>
      <c r="JHP165" s="186"/>
      <c r="JHQ165" s="186"/>
      <c r="JHR165" s="186"/>
      <c r="JHS165" s="186"/>
      <c r="JHT165" s="186"/>
      <c r="JHU165" s="186"/>
      <c r="JHV165" s="186"/>
      <c r="JHW165" s="186"/>
      <c r="JHX165" s="186"/>
      <c r="JHY165" s="186"/>
      <c r="JHZ165" s="186"/>
      <c r="JIA165" s="186"/>
      <c r="JIB165" s="186"/>
      <c r="JIC165" s="186"/>
      <c r="JID165" s="186"/>
      <c r="JIE165" s="186"/>
      <c r="JIF165" s="186"/>
      <c r="JIG165" s="186"/>
      <c r="JIH165" s="186"/>
      <c r="JII165" s="186"/>
      <c r="JIJ165" s="186"/>
      <c r="JIK165" s="186"/>
      <c r="JIL165" s="186"/>
      <c r="JIM165" s="186"/>
      <c r="JIN165" s="186"/>
      <c r="JIO165" s="186"/>
      <c r="JIP165" s="186"/>
      <c r="JIQ165" s="186"/>
      <c r="JIR165" s="186"/>
      <c r="JIS165" s="186"/>
      <c r="JIT165" s="186"/>
      <c r="JIU165" s="186"/>
      <c r="JIV165" s="186"/>
      <c r="JIW165" s="186"/>
      <c r="JIX165" s="186"/>
      <c r="JIY165" s="186"/>
      <c r="JIZ165" s="186"/>
      <c r="JJA165" s="186"/>
      <c r="JJB165" s="186"/>
      <c r="JJC165" s="186"/>
      <c r="JJD165" s="186"/>
      <c r="JJE165" s="186"/>
      <c r="JJF165" s="186"/>
      <c r="JJG165" s="186"/>
      <c r="JJH165" s="186"/>
      <c r="JJI165" s="186"/>
      <c r="JJJ165" s="186"/>
      <c r="JJK165" s="186"/>
      <c r="JJL165" s="186"/>
      <c r="JJM165" s="186"/>
      <c r="JJN165" s="186"/>
      <c r="JJO165" s="186"/>
      <c r="JJP165" s="186"/>
      <c r="JJQ165" s="186"/>
      <c r="JJR165" s="186"/>
      <c r="JJS165" s="186"/>
      <c r="JJT165" s="186"/>
      <c r="JJU165" s="186"/>
      <c r="JJV165" s="186"/>
      <c r="JJW165" s="186"/>
      <c r="JJX165" s="186"/>
      <c r="JJY165" s="186"/>
      <c r="JJZ165" s="186"/>
      <c r="JKA165" s="186"/>
      <c r="JKB165" s="186"/>
      <c r="JKC165" s="186"/>
      <c r="JKD165" s="186"/>
      <c r="JKE165" s="186"/>
      <c r="JKF165" s="186"/>
      <c r="JKG165" s="186"/>
      <c r="JKH165" s="186"/>
      <c r="JKI165" s="186"/>
      <c r="JKJ165" s="186"/>
      <c r="JKK165" s="186"/>
      <c r="JKL165" s="186"/>
      <c r="JKM165" s="186"/>
      <c r="JKN165" s="186"/>
      <c r="JKO165" s="186"/>
      <c r="JKP165" s="186"/>
      <c r="JKQ165" s="186"/>
      <c r="JKR165" s="186"/>
      <c r="JKS165" s="186"/>
      <c r="JKT165" s="186"/>
      <c r="JKU165" s="186"/>
      <c r="JKV165" s="186"/>
      <c r="JKW165" s="186"/>
      <c r="JKX165" s="186"/>
      <c r="JKY165" s="186"/>
      <c r="JKZ165" s="186"/>
      <c r="JLA165" s="186"/>
      <c r="JLB165" s="186"/>
      <c r="JLC165" s="186"/>
      <c r="JLD165" s="186"/>
      <c r="JLE165" s="186"/>
      <c r="JLF165" s="186"/>
      <c r="JLG165" s="186"/>
      <c r="JLH165" s="186"/>
      <c r="JLI165" s="186"/>
      <c r="JLJ165" s="186"/>
      <c r="JLK165" s="186"/>
      <c r="JLL165" s="186"/>
      <c r="JLM165" s="186"/>
      <c r="JLN165" s="186"/>
      <c r="JLO165" s="186"/>
      <c r="JLP165" s="186"/>
      <c r="JLQ165" s="186"/>
      <c r="JLR165" s="186"/>
      <c r="JLS165" s="186"/>
      <c r="JLT165" s="186"/>
      <c r="JLU165" s="186"/>
      <c r="JLV165" s="186"/>
      <c r="JLW165" s="186"/>
      <c r="JLX165" s="186"/>
      <c r="JLY165" s="186"/>
      <c r="JLZ165" s="186"/>
      <c r="JMA165" s="186"/>
      <c r="JMB165" s="186"/>
      <c r="JMC165" s="186"/>
      <c r="JMD165" s="186"/>
      <c r="JME165" s="186"/>
      <c r="JMF165" s="186"/>
      <c r="JMG165" s="186"/>
      <c r="JMH165" s="186"/>
      <c r="JMI165" s="186"/>
      <c r="JMJ165" s="186"/>
      <c r="JMK165" s="186"/>
      <c r="JML165" s="186"/>
      <c r="JMM165" s="186"/>
      <c r="JMN165" s="186"/>
      <c r="JMO165" s="186"/>
      <c r="JMP165" s="186"/>
      <c r="JMQ165" s="186"/>
      <c r="JMR165" s="186"/>
      <c r="JMS165" s="186"/>
      <c r="JMT165" s="186"/>
      <c r="JMU165" s="186"/>
      <c r="JMV165" s="186"/>
      <c r="JMW165" s="186"/>
      <c r="JMX165" s="186"/>
      <c r="JMY165" s="186"/>
      <c r="JMZ165" s="186"/>
      <c r="JNA165" s="186"/>
      <c r="JNB165" s="186"/>
      <c r="JNC165" s="186"/>
      <c r="JND165" s="186"/>
      <c r="JNE165" s="186"/>
      <c r="JNF165" s="186"/>
      <c r="JNG165" s="186"/>
      <c r="JNH165" s="186"/>
      <c r="JNI165" s="186"/>
      <c r="JNJ165" s="186"/>
      <c r="JNK165" s="186"/>
      <c r="JNL165" s="186"/>
      <c r="JNM165" s="186"/>
      <c r="JNN165" s="186"/>
      <c r="JNO165" s="186"/>
      <c r="JNP165" s="186"/>
      <c r="JNQ165" s="186"/>
      <c r="JNR165" s="186"/>
      <c r="JNS165" s="186"/>
      <c r="JNT165" s="186"/>
      <c r="JNU165" s="186"/>
      <c r="JNV165" s="186"/>
      <c r="JNW165" s="186"/>
      <c r="JNX165" s="186"/>
      <c r="JNY165" s="186"/>
      <c r="JNZ165" s="186"/>
      <c r="JOA165" s="186"/>
      <c r="JOB165" s="186"/>
      <c r="JOC165" s="186"/>
      <c r="JOD165" s="186"/>
      <c r="JOE165" s="186"/>
      <c r="JOF165" s="186"/>
      <c r="JOG165" s="186"/>
      <c r="JOH165" s="186"/>
      <c r="JOI165" s="186"/>
      <c r="JOJ165" s="186"/>
      <c r="JOK165" s="186"/>
      <c r="JOL165" s="186"/>
      <c r="JOM165" s="186"/>
      <c r="JON165" s="186"/>
      <c r="JOO165" s="186"/>
      <c r="JOP165" s="186"/>
      <c r="JOQ165" s="186"/>
      <c r="JOR165" s="186"/>
      <c r="JOS165" s="186"/>
      <c r="JOT165" s="186"/>
      <c r="JOU165" s="186"/>
      <c r="JOV165" s="186"/>
      <c r="JOW165" s="186"/>
      <c r="JOX165" s="186"/>
      <c r="JOY165" s="186"/>
      <c r="JOZ165" s="186"/>
      <c r="JPA165" s="186"/>
      <c r="JPB165" s="186"/>
      <c r="JPC165" s="186"/>
      <c r="JPD165" s="186"/>
      <c r="JPE165" s="186"/>
      <c r="JPF165" s="186"/>
      <c r="JPG165" s="186"/>
      <c r="JPH165" s="186"/>
      <c r="JPI165" s="186"/>
      <c r="JPJ165" s="186"/>
      <c r="JPK165" s="186"/>
      <c r="JPL165" s="186"/>
      <c r="JPM165" s="186"/>
      <c r="JPN165" s="186"/>
      <c r="JPO165" s="186"/>
      <c r="JPP165" s="186"/>
      <c r="JPQ165" s="186"/>
      <c r="JPR165" s="186"/>
      <c r="JPS165" s="186"/>
      <c r="JPT165" s="186"/>
      <c r="JPU165" s="186"/>
      <c r="JPV165" s="186"/>
      <c r="JPW165" s="186"/>
      <c r="JPX165" s="186"/>
      <c r="JPY165" s="186"/>
      <c r="JPZ165" s="186"/>
      <c r="JQA165" s="186"/>
      <c r="JQB165" s="186"/>
      <c r="JQC165" s="186"/>
      <c r="JQD165" s="186"/>
      <c r="JQE165" s="186"/>
      <c r="JQF165" s="186"/>
      <c r="JQG165" s="186"/>
      <c r="JQH165" s="186"/>
      <c r="JQI165" s="186"/>
      <c r="JQJ165" s="186"/>
      <c r="JQK165" s="186"/>
      <c r="JQL165" s="186"/>
      <c r="JQM165" s="186"/>
      <c r="JQN165" s="186"/>
      <c r="JQO165" s="186"/>
      <c r="JQP165" s="186"/>
      <c r="JQQ165" s="186"/>
      <c r="JQR165" s="186"/>
      <c r="JQS165" s="186"/>
      <c r="JQT165" s="186"/>
      <c r="JQU165" s="186"/>
      <c r="JQV165" s="186"/>
      <c r="JQW165" s="186"/>
      <c r="JQX165" s="186"/>
      <c r="JQY165" s="186"/>
      <c r="JQZ165" s="186"/>
      <c r="JRA165" s="186"/>
      <c r="JRB165" s="186"/>
      <c r="JRC165" s="186"/>
      <c r="JRD165" s="186"/>
      <c r="JRE165" s="186"/>
      <c r="JRF165" s="186"/>
      <c r="JRG165" s="186"/>
      <c r="JRH165" s="186"/>
      <c r="JRI165" s="186"/>
      <c r="JRJ165" s="186"/>
      <c r="JRK165" s="186"/>
      <c r="JRL165" s="186"/>
      <c r="JRM165" s="186"/>
      <c r="JRN165" s="186"/>
      <c r="JRO165" s="186"/>
      <c r="JRP165" s="186"/>
      <c r="JRQ165" s="186"/>
      <c r="JRR165" s="186"/>
      <c r="JRS165" s="186"/>
      <c r="JRT165" s="186"/>
      <c r="JRU165" s="186"/>
      <c r="JRV165" s="186"/>
      <c r="JRW165" s="186"/>
      <c r="JRX165" s="186"/>
      <c r="JRY165" s="186"/>
      <c r="JRZ165" s="186"/>
      <c r="JSA165" s="186"/>
      <c r="JSB165" s="186"/>
      <c r="JSC165" s="186"/>
      <c r="JSD165" s="186"/>
      <c r="JSE165" s="186"/>
      <c r="JSF165" s="186"/>
      <c r="JSG165" s="186"/>
      <c r="JSH165" s="186"/>
      <c r="JSI165" s="186"/>
      <c r="JSJ165" s="186"/>
      <c r="JSK165" s="186"/>
      <c r="JSL165" s="186"/>
      <c r="JSM165" s="186"/>
      <c r="JSN165" s="186"/>
      <c r="JSO165" s="186"/>
      <c r="JSP165" s="186"/>
      <c r="JSQ165" s="186"/>
      <c r="JSR165" s="186"/>
      <c r="JSS165" s="186"/>
      <c r="JST165" s="186"/>
      <c r="JSU165" s="186"/>
      <c r="JSV165" s="186"/>
      <c r="JSW165" s="186"/>
      <c r="JSX165" s="186"/>
      <c r="JSY165" s="186"/>
      <c r="JSZ165" s="186"/>
      <c r="JTA165" s="186"/>
      <c r="JTB165" s="186"/>
      <c r="JTC165" s="186"/>
      <c r="JTD165" s="186"/>
      <c r="JTE165" s="186"/>
      <c r="JTF165" s="186"/>
      <c r="JTG165" s="186"/>
      <c r="JTH165" s="186"/>
      <c r="JTI165" s="186"/>
      <c r="JTJ165" s="186"/>
      <c r="JTK165" s="186"/>
      <c r="JTL165" s="186"/>
      <c r="JTM165" s="186"/>
      <c r="JTN165" s="186"/>
      <c r="JTO165" s="186"/>
      <c r="JTP165" s="186"/>
      <c r="JTQ165" s="186"/>
      <c r="JTR165" s="186"/>
      <c r="JTS165" s="186"/>
      <c r="JTT165" s="186"/>
      <c r="JTU165" s="186"/>
      <c r="JTV165" s="186"/>
      <c r="JTW165" s="186"/>
      <c r="JTX165" s="186"/>
      <c r="JTY165" s="186"/>
      <c r="JTZ165" s="186"/>
      <c r="JUA165" s="186"/>
      <c r="JUB165" s="186"/>
      <c r="JUC165" s="186"/>
      <c r="JUD165" s="186"/>
      <c r="JUE165" s="186"/>
      <c r="JUF165" s="186"/>
      <c r="JUG165" s="186"/>
      <c r="JUH165" s="186"/>
      <c r="JUI165" s="186"/>
      <c r="JUJ165" s="186"/>
      <c r="JUK165" s="186"/>
      <c r="JUL165" s="186"/>
      <c r="JUM165" s="186"/>
      <c r="JUN165" s="186"/>
      <c r="JUO165" s="186"/>
      <c r="JUP165" s="186"/>
      <c r="JUQ165" s="186"/>
      <c r="JUR165" s="186"/>
      <c r="JUS165" s="186"/>
      <c r="JUT165" s="186"/>
      <c r="JUU165" s="186"/>
      <c r="JUV165" s="186"/>
      <c r="JUW165" s="186"/>
      <c r="JUX165" s="186"/>
      <c r="JUY165" s="186"/>
      <c r="JUZ165" s="186"/>
      <c r="JVA165" s="186"/>
      <c r="JVB165" s="186"/>
      <c r="JVC165" s="186"/>
      <c r="JVD165" s="186"/>
      <c r="JVE165" s="186"/>
      <c r="JVF165" s="186"/>
      <c r="JVG165" s="186"/>
      <c r="JVH165" s="186"/>
      <c r="JVI165" s="186"/>
      <c r="JVJ165" s="186"/>
      <c r="JVK165" s="186"/>
      <c r="JVL165" s="186"/>
      <c r="JVM165" s="186"/>
      <c r="JVN165" s="186"/>
      <c r="JVO165" s="186"/>
      <c r="JVP165" s="186"/>
      <c r="JVQ165" s="186"/>
      <c r="JVR165" s="186"/>
      <c r="JVS165" s="186"/>
      <c r="JVT165" s="186"/>
      <c r="JVU165" s="186"/>
      <c r="JVV165" s="186"/>
      <c r="JVW165" s="186"/>
      <c r="JVX165" s="186"/>
      <c r="JVY165" s="186"/>
      <c r="JVZ165" s="186"/>
      <c r="JWA165" s="186"/>
      <c r="JWB165" s="186"/>
      <c r="JWC165" s="186"/>
      <c r="JWD165" s="186"/>
      <c r="JWE165" s="186"/>
      <c r="JWF165" s="186"/>
      <c r="JWG165" s="186"/>
      <c r="JWH165" s="186"/>
      <c r="JWI165" s="186"/>
      <c r="JWJ165" s="186"/>
      <c r="JWK165" s="186"/>
      <c r="JWL165" s="186"/>
      <c r="JWM165" s="186"/>
      <c r="JWN165" s="186"/>
      <c r="JWO165" s="186"/>
      <c r="JWP165" s="186"/>
      <c r="JWQ165" s="186"/>
      <c r="JWR165" s="186"/>
      <c r="JWS165" s="186"/>
      <c r="JWT165" s="186"/>
      <c r="JWU165" s="186"/>
      <c r="JWV165" s="186"/>
      <c r="JWW165" s="186"/>
      <c r="JWX165" s="186"/>
      <c r="JWY165" s="186"/>
      <c r="JWZ165" s="186"/>
      <c r="JXA165" s="186"/>
      <c r="JXB165" s="186"/>
      <c r="JXC165" s="186"/>
      <c r="JXD165" s="186"/>
      <c r="JXE165" s="186"/>
      <c r="JXF165" s="186"/>
      <c r="JXG165" s="186"/>
      <c r="JXH165" s="186"/>
      <c r="JXI165" s="186"/>
      <c r="JXJ165" s="186"/>
      <c r="JXK165" s="186"/>
      <c r="JXL165" s="186"/>
      <c r="JXM165" s="186"/>
      <c r="JXN165" s="186"/>
      <c r="JXO165" s="186"/>
      <c r="JXP165" s="186"/>
      <c r="JXQ165" s="186"/>
      <c r="JXR165" s="186"/>
      <c r="JXS165" s="186"/>
      <c r="JXT165" s="186"/>
      <c r="JXU165" s="186"/>
      <c r="JXV165" s="186"/>
      <c r="JXW165" s="186"/>
      <c r="JXX165" s="186"/>
      <c r="JXY165" s="186"/>
      <c r="JXZ165" s="186"/>
      <c r="JYA165" s="186"/>
      <c r="JYB165" s="186"/>
      <c r="JYC165" s="186"/>
      <c r="JYD165" s="186"/>
      <c r="JYE165" s="186"/>
      <c r="JYF165" s="186"/>
      <c r="JYG165" s="186"/>
      <c r="JYH165" s="186"/>
      <c r="JYI165" s="186"/>
      <c r="JYJ165" s="186"/>
      <c r="JYK165" s="186"/>
      <c r="JYL165" s="186"/>
      <c r="JYM165" s="186"/>
      <c r="JYN165" s="186"/>
      <c r="JYO165" s="186"/>
      <c r="JYP165" s="186"/>
      <c r="JYQ165" s="186"/>
      <c r="JYR165" s="186"/>
      <c r="JYS165" s="186"/>
      <c r="JYT165" s="186"/>
      <c r="JYU165" s="186"/>
      <c r="JYV165" s="186"/>
      <c r="JYW165" s="186"/>
      <c r="JYX165" s="186"/>
      <c r="JYY165" s="186"/>
      <c r="JYZ165" s="186"/>
      <c r="JZA165" s="186"/>
      <c r="JZB165" s="186"/>
      <c r="JZC165" s="186"/>
      <c r="JZD165" s="186"/>
      <c r="JZE165" s="186"/>
      <c r="JZF165" s="186"/>
      <c r="JZG165" s="186"/>
      <c r="JZH165" s="186"/>
      <c r="JZI165" s="186"/>
      <c r="JZJ165" s="186"/>
      <c r="JZK165" s="186"/>
      <c r="JZL165" s="186"/>
      <c r="JZM165" s="186"/>
      <c r="JZN165" s="186"/>
      <c r="JZO165" s="186"/>
      <c r="JZP165" s="186"/>
      <c r="JZQ165" s="186"/>
      <c r="JZR165" s="186"/>
      <c r="JZS165" s="186"/>
      <c r="JZT165" s="186"/>
      <c r="JZU165" s="186"/>
      <c r="JZV165" s="186"/>
      <c r="JZW165" s="186"/>
      <c r="JZX165" s="186"/>
      <c r="JZY165" s="186"/>
      <c r="JZZ165" s="186"/>
      <c r="KAA165" s="186"/>
      <c r="KAB165" s="186"/>
      <c r="KAC165" s="186"/>
      <c r="KAD165" s="186"/>
      <c r="KAE165" s="186"/>
      <c r="KAF165" s="186"/>
      <c r="KAG165" s="186"/>
      <c r="KAH165" s="186"/>
      <c r="KAI165" s="186"/>
      <c r="KAJ165" s="186"/>
      <c r="KAK165" s="186"/>
      <c r="KAL165" s="186"/>
      <c r="KAM165" s="186"/>
      <c r="KAN165" s="186"/>
      <c r="KAO165" s="186"/>
      <c r="KAP165" s="186"/>
      <c r="KAQ165" s="186"/>
      <c r="KAR165" s="186"/>
      <c r="KAS165" s="186"/>
      <c r="KAT165" s="186"/>
      <c r="KAU165" s="186"/>
      <c r="KAV165" s="186"/>
      <c r="KAW165" s="186"/>
      <c r="KAX165" s="186"/>
      <c r="KAY165" s="186"/>
      <c r="KAZ165" s="186"/>
      <c r="KBA165" s="186"/>
      <c r="KBB165" s="186"/>
      <c r="KBC165" s="186"/>
      <c r="KBD165" s="186"/>
      <c r="KBE165" s="186"/>
      <c r="KBF165" s="186"/>
      <c r="KBG165" s="186"/>
      <c r="KBH165" s="186"/>
      <c r="KBI165" s="186"/>
      <c r="KBJ165" s="186"/>
      <c r="KBK165" s="186"/>
      <c r="KBL165" s="186"/>
      <c r="KBM165" s="186"/>
      <c r="KBN165" s="186"/>
      <c r="KBO165" s="186"/>
      <c r="KBP165" s="186"/>
      <c r="KBQ165" s="186"/>
      <c r="KBR165" s="186"/>
      <c r="KBS165" s="186"/>
      <c r="KBT165" s="186"/>
      <c r="KBU165" s="186"/>
      <c r="KBV165" s="186"/>
      <c r="KBW165" s="186"/>
      <c r="KBX165" s="186"/>
      <c r="KBY165" s="186"/>
      <c r="KBZ165" s="186"/>
      <c r="KCA165" s="186"/>
      <c r="KCB165" s="186"/>
      <c r="KCC165" s="186"/>
      <c r="KCD165" s="186"/>
      <c r="KCE165" s="186"/>
      <c r="KCF165" s="186"/>
      <c r="KCG165" s="186"/>
      <c r="KCH165" s="186"/>
      <c r="KCI165" s="186"/>
      <c r="KCJ165" s="186"/>
      <c r="KCK165" s="186"/>
      <c r="KCL165" s="186"/>
      <c r="KCM165" s="186"/>
      <c r="KCN165" s="186"/>
      <c r="KCO165" s="186"/>
      <c r="KCP165" s="186"/>
      <c r="KCQ165" s="186"/>
      <c r="KCR165" s="186"/>
      <c r="KCS165" s="186"/>
      <c r="KCT165" s="186"/>
      <c r="KCU165" s="186"/>
      <c r="KCV165" s="186"/>
      <c r="KCW165" s="186"/>
      <c r="KCX165" s="186"/>
      <c r="KCY165" s="186"/>
      <c r="KCZ165" s="186"/>
      <c r="KDA165" s="186"/>
      <c r="KDB165" s="186"/>
      <c r="KDC165" s="186"/>
      <c r="KDD165" s="186"/>
      <c r="KDE165" s="186"/>
      <c r="KDF165" s="186"/>
      <c r="KDG165" s="186"/>
      <c r="KDH165" s="186"/>
      <c r="KDI165" s="186"/>
      <c r="KDJ165" s="186"/>
      <c r="KDK165" s="186"/>
      <c r="KDL165" s="186"/>
      <c r="KDM165" s="186"/>
      <c r="KDN165" s="186"/>
      <c r="KDO165" s="186"/>
      <c r="KDP165" s="186"/>
      <c r="KDQ165" s="186"/>
      <c r="KDR165" s="186"/>
      <c r="KDS165" s="186"/>
      <c r="KDT165" s="186"/>
      <c r="KDU165" s="186"/>
      <c r="KDV165" s="186"/>
      <c r="KDW165" s="186"/>
      <c r="KDX165" s="186"/>
      <c r="KDY165" s="186"/>
      <c r="KDZ165" s="186"/>
      <c r="KEA165" s="186"/>
      <c r="KEB165" s="186"/>
      <c r="KEC165" s="186"/>
      <c r="KED165" s="186"/>
      <c r="KEE165" s="186"/>
      <c r="KEF165" s="186"/>
      <c r="KEG165" s="186"/>
      <c r="KEH165" s="186"/>
      <c r="KEI165" s="186"/>
      <c r="KEJ165" s="186"/>
      <c r="KEK165" s="186"/>
      <c r="KEL165" s="186"/>
      <c r="KEM165" s="186"/>
      <c r="KEN165" s="186"/>
      <c r="KEO165" s="186"/>
      <c r="KEP165" s="186"/>
      <c r="KEQ165" s="186"/>
      <c r="KER165" s="186"/>
      <c r="KES165" s="186"/>
      <c r="KET165" s="186"/>
      <c r="KEU165" s="186"/>
      <c r="KEV165" s="186"/>
      <c r="KEW165" s="186"/>
      <c r="KEX165" s="186"/>
      <c r="KEY165" s="186"/>
      <c r="KEZ165" s="186"/>
      <c r="KFA165" s="186"/>
      <c r="KFB165" s="186"/>
      <c r="KFC165" s="186"/>
      <c r="KFD165" s="186"/>
      <c r="KFE165" s="186"/>
      <c r="KFF165" s="186"/>
      <c r="KFG165" s="186"/>
      <c r="KFH165" s="186"/>
      <c r="KFI165" s="186"/>
      <c r="KFJ165" s="186"/>
      <c r="KFK165" s="186"/>
      <c r="KFL165" s="186"/>
      <c r="KFM165" s="186"/>
      <c r="KFN165" s="186"/>
      <c r="KFO165" s="186"/>
      <c r="KFP165" s="186"/>
      <c r="KFQ165" s="186"/>
      <c r="KFR165" s="186"/>
      <c r="KFS165" s="186"/>
      <c r="KFT165" s="186"/>
      <c r="KFU165" s="186"/>
      <c r="KFV165" s="186"/>
      <c r="KFW165" s="186"/>
      <c r="KFX165" s="186"/>
      <c r="KFY165" s="186"/>
      <c r="KFZ165" s="186"/>
      <c r="KGA165" s="186"/>
      <c r="KGB165" s="186"/>
      <c r="KGC165" s="186"/>
      <c r="KGD165" s="186"/>
      <c r="KGE165" s="186"/>
      <c r="KGF165" s="186"/>
      <c r="KGG165" s="186"/>
      <c r="KGH165" s="186"/>
      <c r="KGI165" s="186"/>
      <c r="KGJ165" s="186"/>
      <c r="KGK165" s="186"/>
      <c r="KGL165" s="186"/>
      <c r="KGM165" s="186"/>
      <c r="KGN165" s="186"/>
      <c r="KGO165" s="186"/>
      <c r="KGP165" s="186"/>
      <c r="KGQ165" s="186"/>
      <c r="KGR165" s="186"/>
      <c r="KGS165" s="186"/>
      <c r="KGT165" s="186"/>
      <c r="KGU165" s="186"/>
      <c r="KGV165" s="186"/>
      <c r="KGW165" s="186"/>
      <c r="KGX165" s="186"/>
      <c r="KGY165" s="186"/>
      <c r="KGZ165" s="186"/>
      <c r="KHA165" s="186"/>
      <c r="KHB165" s="186"/>
      <c r="KHC165" s="186"/>
      <c r="KHD165" s="186"/>
      <c r="KHE165" s="186"/>
      <c r="KHF165" s="186"/>
      <c r="KHG165" s="186"/>
      <c r="KHH165" s="186"/>
      <c r="KHI165" s="186"/>
      <c r="KHJ165" s="186"/>
      <c r="KHK165" s="186"/>
      <c r="KHL165" s="186"/>
      <c r="KHM165" s="186"/>
      <c r="KHN165" s="186"/>
      <c r="KHO165" s="186"/>
      <c r="KHP165" s="186"/>
      <c r="KHQ165" s="186"/>
      <c r="KHR165" s="186"/>
      <c r="KHS165" s="186"/>
      <c r="KHT165" s="186"/>
      <c r="KHU165" s="186"/>
      <c r="KHV165" s="186"/>
      <c r="KHW165" s="186"/>
      <c r="KHX165" s="186"/>
      <c r="KHY165" s="186"/>
      <c r="KHZ165" s="186"/>
      <c r="KIA165" s="186"/>
      <c r="KIB165" s="186"/>
      <c r="KIC165" s="186"/>
      <c r="KID165" s="186"/>
      <c r="KIE165" s="186"/>
      <c r="KIF165" s="186"/>
      <c r="KIG165" s="186"/>
      <c r="KIH165" s="186"/>
      <c r="KII165" s="186"/>
      <c r="KIJ165" s="186"/>
      <c r="KIK165" s="186"/>
      <c r="KIL165" s="186"/>
      <c r="KIM165" s="186"/>
      <c r="KIN165" s="186"/>
      <c r="KIO165" s="186"/>
      <c r="KIP165" s="186"/>
      <c r="KIQ165" s="186"/>
      <c r="KIR165" s="186"/>
      <c r="KIS165" s="186"/>
      <c r="KIT165" s="186"/>
      <c r="KIU165" s="186"/>
      <c r="KIV165" s="186"/>
      <c r="KIW165" s="186"/>
      <c r="KIX165" s="186"/>
      <c r="KIY165" s="186"/>
      <c r="KIZ165" s="186"/>
      <c r="KJA165" s="186"/>
      <c r="KJB165" s="186"/>
      <c r="KJC165" s="186"/>
      <c r="KJD165" s="186"/>
      <c r="KJE165" s="186"/>
      <c r="KJF165" s="186"/>
      <c r="KJG165" s="186"/>
      <c r="KJH165" s="186"/>
      <c r="KJI165" s="186"/>
      <c r="KJJ165" s="186"/>
      <c r="KJK165" s="186"/>
      <c r="KJL165" s="186"/>
      <c r="KJM165" s="186"/>
      <c r="KJN165" s="186"/>
      <c r="KJO165" s="186"/>
      <c r="KJP165" s="186"/>
      <c r="KJQ165" s="186"/>
      <c r="KJR165" s="186"/>
      <c r="KJS165" s="186"/>
      <c r="KJT165" s="186"/>
      <c r="KJU165" s="186"/>
      <c r="KJV165" s="186"/>
      <c r="KJW165" s="186"/>
      <c r="KJX165" s="186"/>
      <c r="KJY165" s="186"/>
      <c r="KJZ165" s="186"/>
      <c r="KKA165" s="186"/>
      <c r="KKB165" s="186"/>
      <c r="KKC165" s="186"/>
      <c r="KKD165" s="186"/>
      <c r="KKE165" s="186"/>
      <c r="KKF165" s="186"/>
      <c r="KKG165" s="186"/>
      <c r="KKH165" s="186"/>
      <c r="KKI165" s="186"/>
      <c r="KKJ165" s="186"/>
      <c r="KKK165" s="186"/>
      <c r="KKL165" s="186"/>
      <c r="KKM165" s="186"/>
      <c r="KKN165" s="186"/>
      <c r="KKO165" s="186"/>
      <c r="KKP165" s="186"/>
      <c r="KKQ165" s="186"/>
      <c r="KKR165" s="186"/>
      <c r="KKS165" s="186"/>
      <c r="KKT165" s="186"/>
      <c r="KKU165" s="186"/>
      <c r="KKV165" s="186"/>
      <c r="KKW165" s="186"/>
      <c r="KKX165" s="186"/>
      <c r="KKY165" s="186"/>
      <c r="KKZ165" s="186"/>
      <c r="KLA165" s="186"/>
      <c r="KLB165" s="186"/>
      <c r="KLC165" s="186"/>
      <c r="KLD165" s="186"/>
      <c r="KLE165" s="186"/>
      <c r="KLF165" s="186"/>
      <c r="KLG165" s="186"/>
      <c r="KLH165" s="186"/>
      <c r="KLI165" s="186"/>
      <c r="KLJ165" s="186"/>
      <c r="KLK165" s="186"/>
      <c r="KLL165" s="186"/>
      <c r="KLM165" s="186"/>
      <c r="KLN165" s="186"/>
      <c r="KLO165" s="186"/>
      <c r="KLP165" s="186"/>
      <c r="KLQ165" s="186"/>
      <c r="KLR165" s="186"/>
      <c r="KLS165" s="186"/>
      <c r="KLT165" s="186"/>
      <c r="KLU165" s="186"/>
      <c r="KLV165" s="186"/>
      <c r="KLW165" s="186"/>
      <c r="KLX165" s="186"/>
      <c r="KLY165" s="186"/>
      <c r="KLZ165" s="186"/>
      <c r="KMA165" s="186"/>
      <c r="KMB165" s="186"/>
      <c r="KMC165" s="186"/>
      <c r="KMD165" s="186"/>
      <c r="KME165" s="186"/>
      <c r="KMF165" s="186"/>
      <c r="KMG165" s="186"/>
      <c r="KMH165" s="186"/>
      <c r="KMI165" s="186"/>
      <c r="KMJ165" s="186"/>
      <c r="KMK165" s="186"/>
      <c r="KML165" s="186"/>
      <c r="KMM165" s="186"/>
      <c r="KMN165" s="186"/>
      <c r="KMO165" s="186"/>
      <c r="KMP165" s="186"/>
      <c r="KMQ165" s="186"/>
      <c r="KMR165" s="186"/>
      <c r="KMS165" s="186"/>
      <c r="KMT165" s="186"/>
      <c r="KMU165" s="186"/>
      <c r="KMV165" s="186"/>
      <c r="KMW165" s="186"/>
      <c r="KMX165" s="186"/>
      <c r="KMY165" s="186"/>
      <c r="KMZ165" s="186"/>
      <c r="KNA165" s="186"/>
      <c r="KNB165" s="186"/>
      <c r="KNC165" s="186"/>
      <c r="KND165" s="186"/>
      <c r="KNE165" s="186"/>
      <c r="KNF165" s="186"/>
      <c r="KNG165" s="186"/>
      <c r="KNH165" s="186"/>
      <c r="KNI165" s="186"/>
      <c r="KNJ165" s="186"/>
      <c r="KNK165" s="186"/>
      <c r="KNL165" s="186"/>
      <c r="KNM165" s="186"/>
      <c r="KNN165" s="186"/>
      <c r="KNO165" s="186"/>
      <c r="KNP165" s="186"/>
      <c r="KNQ165" s="186"/>
      <c r="KNR165" s="186"/>
      <c r="KNS165" s="186"/>
      <c r="KNT165" s="186"/>
      <c r="KNU165" s="186"/>
      <c r="KNV165" s="186"/>
      <c r="KNW165" s="186"/>
      <c r="KNX165" s="186"/>
      <c r="KNY165" s="186"/>
      <c r="KNZ165" s="186"/>
      <c r="KOA165" s="186"/>
      <c r="KOB165" s="186"/>
      <c r="KOC165" s="186"/>
      <c r="KOD165" s="186"/>
      <c r="KOE165" s="186"/>
      <c r="KOF165" s="186"/>
      <c r="KOG165" s="186"/>
      <c r="KOH165" s="186"/>
      <c r="KOI165" s="186"/>
      <c r="KOJ165" s="186"/>
      <c r="KOK165" s="186"/>
      <c r="KOL165" s="186"/>
      <c r="KOM165" s="186"/>
      <c r="KON165" s="186"/>
      <c r="KOO165" s="186"/>
      <c r="KOP165" s="186"/>
      <c r="KOQ165" s="186"/>
      <c r="KOR165" s="186"/>
      <c r="KOS165" s="186"/>
      <c r="KOT165" s="186"/>
      <c r="KOU165" s="186"/>
      <c r="KOV165" s="186"/>
      <c r="KOW165" s="186"/>
      <c r="KOX165" s="186"/>
      <c r="KOY165" s="186"/>
      <c r="KOZ165" s="186"/>
      <c r="KPA165" s="186"/>
      <c r="KPB165" s="186"/>
      <c r="KPC165" s="186"/>
      <c r="KPD165" s="186"/>
      <c r="KPE165" s="186"/>
      <c r="KPF165" s="186"/>
      <c r="KPG165" s="186"/>
      <c r="KPH165" s="186"/>
      <c r="KPI165" s="186"/>
      <c r="KPJ165" s="186"/>
      <c r="KPK165" s="186"/>
      <c r="KPL165" s="186"/>
      <c r="KPM165" s="186"/>
      <c r="KPN165" s="186"/>
      <c r="KPO165" s="186"/>
      <c r="KPP165" s="186"/>
      <c r="KPQ165" s="186"/>
      <c r="KPR165" s="186"/>
      <c r="KPS165" s="186"/>
      <c r="KPT165" s="186"/>
      <c r="KPU165" s="186"/>
      <c r="KPV165" s="186"/>
      <c r="KPW165" s="186"/>
      <c r="KPX165" s="186"/>
      <c r="KPY165" s="186"/>
      <c r="KPZ165" s="186"/>
      <c r="KQA165" s="186"/>
      <c r="KQB165" s="186"/>
      <c r="KQC165" s="186"/>
      <c r="KQD165" s="186"/>
      <c r="KQE165" s="186"/>
      <c r="KQF165" s="186"/>
      <c r="KQG165" s="186"/>
      <c r="KQH165" s="186"/>
      <c r="KQI165" s="186"/>
      <c r="KQJ165" s="186"/>
      <c r="KQK165" s="186"/>
      <c r="KQL165" s="186"/>
      <c r="KQM165" s="186"/>
      <c r="KQN165" s="186"/>
      <c r="KQO165" s="186"/>
      <c r="KQP165" s="186"/>
      <c r="KQQ165" s="186"/>
      <c r="KQR165" s="186"/>
      <c r="KQS165" s="186"/>
      <c r="KQT165" s="186"/>
      <c r="KQU165" s="186"/>
      <c r="KQV165" s="186"/>
      <c r="KQW165" s="186"/>
      <c r="KQX165" s="186"/>
      <c r="KQY165" s="186"/>
      <c r="KQZ165" s="186"/>
      <c r="KRA165" s="186"/>
      <c r="KRB165" s="186"/>
      <c r="KRC165" s="186"/>
      <c r="KRD165" s="186"/>
      <c r="KRE165" s="186"/>
      <c r="KRF165" s="186"/>
      <c r="KRG165" s="186"/>
      <c r="KRH165" s="186"/>
      <c r="KRI165" s="186"/>
      <c r="KRJ165" s="186"/>
      <c r="KRK165" s="186"/>
      <c r="KRL165" s="186"/>
      <c r="KRM165" s="186"/>
      <c r="KRN165" s="186"/>
      <c r="KRO165" s="186"/>
      <c r="KRP165" s="186"/>
      <c r="KRQ165" s="186"/>
      <c r="KRR165" s="186"/>
      <c r="KRS165" s="186"/>
      <c r="KRT165" s="186"/>
      <c r="KRU165" s="186"/>
      <c r="KRV165" s="186"/>
      <c r="KRW165" s="186"/>
      <c r="KRX165" s="186"/>
      <c r="KRY165" s="186"/>
      <c r="KRZ165" s="186"/>
      <c r="KSA165" s="186"/>
      <c r="KSB165" s="186"/>
      <c r="KSC165" s="186"/>
      <c r="KSD165" s="186"/>
      <c r="KSE165" s="186"/>
      <c r="KSF165" s="186"/>
      <c r="KSG165" s="186"/>
      <c r="KSH165" s="186"/>
      <c r="KSI165" s="186"/>
      <c r="KSJ165" s="186"/>
      <c r="KSK165" s="186"/>
      <c r="KSL165" s="186"/>
      <c r="KSM165" s="186"/>
      <c r="KSN165" s="186"/>
      <c r="KSO165" s="186"/>
      <c r="KSP165" s="186"/>
      <c r="KSQ165" s="186"/>
      <c r="KSR165" s="186"/>
      <c r="KSS165" s="186"/>
      <c r="KST165" s="186"/>
      <c r="KSU165" s="186"/>
      <c r="KSV165" s="186"/>
      <c r="KSW165" s="186"/>
      <c r="KSX165" s="186"/>
      <c r="KSY165" s="186"/>
      <c r="KSZ165" s="186"/>
      <c r="KTA165" s="186"/>
      <c r="KTB165" s="186"/>
      <c r="KTC165" s="186"/>
      <c r="KTD165" s="186"/>
      <c r="KTE165" s="186"/>
      <c r="KTF165" s="186"/>
      <c r="KTG165" s="186"/>
      <c r="KTH165" s="186"/>
      <c r="KTI165" s="186"/>
      <c r="KTJ165" s="186"/>
      <c r="KTK165" s="186"/>
      <c r="KTL165" s="186"/>
      <c r="KTM165" s="186"/>
      <c r="KTN165" s="186"/>
      <c r="KTO165" s="186"/>
      <c r="KTP165" s="186"/>
      <c r="KTQ165" s="186"/>
      <c r="KTR165" s="186"/>
      <c r="KTS165" s="186"/>
      <c r="KTT165" s="186"/>
      <c r="KTU165" s="186"/>
      <c r="KTV165" s="186"/>
      <c r="KTW165" s="186"/>
      <c r="KTX165" s="186"/>
      <c r="KTY165" s="186"/>
      <c r="KTZ165" s="186"/>
      <c r="KUA165" s="186"/>
      <c r="KUB165" s="186"/>
      <c r="KUC165" s="186"/>
      <c r="KUD165" s="186"/>
      <c r="KUE165" s="186"/>
      <c r="KUF165" s="186"/>
      <c r="KUG165" s="186"/>
      <c r="KUH165" s="186"/>
      <c r="KUI165" s="186"/>
      <c r="KUJ165" s="186"/>
      <c r="KUK165" s="186"/>
      <c r="KUL165" s="186"/>
      <c r="KUM165" s="186"/>
      <c r="KUN165" s="186"/>
      <c r="KUO165" s="186"/>
      <c r="KUP165" s="186"/>
      <c r="KUQ165" s="186"/>
      <c r="KUR165" s="186"/>
      <c r="KUS165" s="186"/>
      <c r="KUT165" s="186"/>
      <c r="KUU165" s="186"/>
      <c r="KUV165" s="186"/>
      <c r="KUW165" s="186"/>
      <c r="KUX165" s="186"/>
      <c r="KUY165" s="186"/>
      <c r="KUZ165" s="186"/>
      <c r="KVA165" s="186"/>
      <c r="KVB165" s="186"/>
      <c r="KVC165" s="186"/>
      <c r="KVD165" s="186"/>
      <c r="KVE165" s="186"/>
      <c r="KVF165" s="186"/>
      <c r="KVG165" s="186"/>
      <c r="KVH165" s="186"/>
      <c r="KVI165" s="186"/>
      <c r="KVJ165" s="186"/>
      <c r="KVK165" s="186"/>
      <c r="KVL165" s="186"/>
      <c r="KVM165" s="186"/>
      <c r="KVN165" s="186"/>
      <c r="KVO165" s="186"/>
      <c r="KVP165" s="186"/>
      <c r="KVQ165" s="186"/>
      <c r="KVR165" s="186"/>
      <c r="KVS165" s="186"/>
      <c r="KVT165" s="186"/>
      <c r="KVU165" s="186"/>
      <c r="KVV165" s="186"/>
      <c r="KVW165" s="186"/>
      <c r="KVX165" s="186"/>
      <c r="KVY165" s="186"/>
      <c r="KVZ165" s="186"/>
      <c r="KWA165" s="186"/>
      <c r="KWB165" s="186"/>
      <c r="KWC165" s="186"/>
      <c r="KWD165" s="186"/>
      <c r="KWE165" s="186"/>
      <c r="KWF165" s="186"/>
      <c r="KWG165" s="186"/>
      <c r="KWH165" s="186"/>
      <c r="KWI165" s="186"/>
      <c r="KWJ165" s="186"/>
      <c r="KWK165" s="186"/>
      <c r="KWL165" s="186"/>
      <c r="KWM165" s="186"/>
      <c r="KWN165" s="186"/>
      <c r="KWO165" s="186"/>
      <c r="KWP165" s="186"/>
      <c r="KWQ165" s="186"/>
      <c r="KWR165" s="186"/>
      <c r="KWS165" s="186"/>
      <c r="KWT165" s="186"/>
      <c r="KWU165" s="186"/>
      <c r="KWV165" s="186"/>
      <c r="KWW165" s="186"/>
      <c r="KWX165" s="186"/>
      <c r="KWY165" s="186"/>
      <c r="KWZ165" s="186"/>
      <c r="KXA165" s="186"/>
      <c r="KXB165" s="186"/>
      <c r="KXC165" s="186"/>
      <c r="KXD165" s="186"/>
      <c r="KXE165" s="186"/>
      <c r="KXF165" s="186"/>
      <c r="KXG165" s="186"/>
      <c r="KXH165" s="186"/>
      <c r="KXI165" s="186"/>
      <c r="KXJ165" s="186"/>
      <c r="KXK165" s="186"/>
      <c r="KXL165" s="186"/>
      <c r="KXM165" s="186"/>
      <c r="KXN165" s="186"/>
      <c r="KXO165" s="186"/>
      <c r="KXP165" s="186"/>
      <c r="KXQ165" s="186"/>
      <c r="KXR165" s="186"/>
      <c r="KXS165" s="186"/>
      <c r="KXT165" s="186"/>
      <c r="KXU165" s="186"/>
      <c r="KXV165" s="186"/>
      <c r="KXW165" s="186"/>
      <c r="KXX165" s="186"/>
      <c r="KXY165" s="186"/>
      <c r="KXZ165" s="186"/>
      <c r="KYA165" s="186"/>
      <c r="KYB165" s="186"/>
      <c r="KYC165" s="186"/>
      <c r="KYD165" s="186"/>
      <c r="KYE165" s="186"/>
      <c r="KYF165" s="186"/>
      <c r="KYG165" s="186"/>
      <c r="KYH165" s="186"/>
      <c r="KYI165" s="186"/>
      <c r="KYJ165" s="186"/>
      <c r="KYK165" s="186"/>
      <c r="KYL165" s="186"/>
      <c r="KYM165" s="186"/>
      <c r="KYN165" s="186"/>
      <c r="KYO165" s="186"/>
      <c r="KYP165" s="186"/>
      <c r="KYQ165" s="186"/>
      <c r="KYR165" s="186"/>
      <c r="KYS165" s="186"/>
      <c r="KYT165" s="186"/>
      <c r="KYU165" s="186"/>
      <c r="KYV165" s="186"/>
      <c r="KYW165" s="186"/>
      <c r="KYX165" s="186"/>
      <c r="KYY165" s="186"/>
      <c r="KYZ165" s="186"/>
      <c r="KZA165" s="186"/>
      <c r="KZB165" s="186"/>
      <c r="KZC165" s="186"/>
      <c r="KZD165" s="186"/>
      <c r="KZE165" s="186"/>
      <c r="KZF165" s="186"/>
      <c r="KZG165" s="186"/>
      <c r="KZH165" s="186"/>
      <c r="KZI165" s="186"/>
      <c r="KZJ165" s="186"/>
      <c r="KZK165" s="186"/>
      <c r="KZL165" s="186"/>
      <c r="KZM165" s="186"/>
      <c r="KZN165" s="186"/>
      <c r="KZO165" s="186"/>
      <c r="KZP165" s="186"/>
      <c r="KZQ165" s="186"/>
      <c r="KZR165" s="186"/>
      <c r="KZS165" s="186"/>
      <c r="KZT165" s="186"/>
      <c r="KZU165" s="186"/>
      <c r="KZV165" s="186"/>
      <c r="KZW165" s="186"/>
      <c r="KZX165" s="186"/>
      <c r="KZY165" s="186"/>
      <c r="KZZ165" s="186"/>
      <c r="LAA165" s="186"/>
      <c r="LAB165" s="186"/>
      <c r="LAC165" s="186"/>
      <c r="LAD165" s="186"/>
      <c r="LAE165" s="186"/>
      <c r="LAF165" s="186"/>
      <c r="LAG165" s="186"/>
      <c r="LAH165" s="186"/>
      <c r="LAI165" s="186"/>
      <c r="LAJ165" s="186"/>
      <c r="LAK165" s="186"/>
      <c r="LAL165" s="186"/>
      <c r="LAM165" s="186"/>
      <c r="LAN165" s="186"/>
      <c r="LAO165" s="186"/>
      <c r="LAP165" s="186"/>
      <c r="LAQ165" s="186"/>
      <c r="LAR165" s="186"/>
      <c r="LAS165" s="186"/>
      <c r="LAT165" s="186"/>
      <c r="LAU165" s="186"/>
      <c r="LAV165" s="186"/>
      <c r="LAW165" s="186"/>
      <c r="LAX165" s="186"/>
      <c r="LAY165" s="186"/>
      <c r="LAZ165" s="186"/>
      <c r="LBA165" s="186"/>
      <c r="LBB165" s="186"/>
      <c r="LBC165" s="186"/>
      <c r="LBD165" s="186"/>
      <c r="LBE165" s="186"/>
      <c r="LBF165" s="186"/>
      <c r="LBG165" s="186"/>
      <c r="LBH165" s="186"/>
      <c r="LBI165" s="186"/>
      <c r="LBJ165" s="186"/>
      <c r="LBK165" s="186"/>
      <c r="LBL165" s="186"/>
      <c r="LBM165" s="186"/>
      <c r="LBN165" s="186"/>
      <c r="LBO165" s="186"/>
      <c r="LBP165" s="186"/>
      <c r="LBQ165" s="186"/>
      <c r="LBR165" s="186"/>
      <c r="LBS165" s="186"/>
      <c r="LBT165" s="186"/>
      <c r="LBU165" s="186"/>
      <c r="LBV165" s="186"/>
      <c r="LBW165" s="186"/>
      <c r="LBX165" s="186"/>
      <c r="LBY165" s="186"/>
      <c r="LBZ165" s="186"/>
      <c r="LCA165" s="186"/>
      <c r="LCB165" s="186"/>
      <c r="LCC165" s="186"/>
      <c r="LCD165" s="186"/>
      <c r="LCE165" s="186"/>
      <c r="LCF165" s="186"/>
      <c r="LCG165" s="186"/>
      <c r="LCH165" s="186"/>
      <c r="LCI165" s="186"/>
      <c r="LCJ165" s="186"/>
      <c r="LCK165" s="186"/>
      <c r="LCL165" s="186"/>
      <c r="LCM165" s="186"/>
      <c r="LCN165" s="186"/>
      <c r="LCO165" s="186"/>
      <c r="LCP165" s="186"/>
      <c r="LCQ165" s="186"/>
      <c r="LCR165" s="186"/>
      <c r="LCS165" s="186"/>
      <c r="LCT165" s="186"/>
      <c r="LCU165" s="186"/>
      <c r="LCV165" s="186"/>
      <c r="LCW165" s="186"/>
      <c r="LCX165" s="186"/>
      <c r="LCY165" s="186"/>
      <c r="LCZ165" s="186"/>
      <c r="LDA165" s="186"/>
      <c r="LDB165" s="186"/>
      <c r="LDC165" s="186"/>
      <c r="LDD165" s="186"/>
      <c r="LDE165" s="186"/>
      <c r="LDF165" s="186"/>
      <c r="LDG165" s="186"/>
      <c r="LDH165" s="186"/>
      <c r="LDI165" s="186"/>
      <c r="LDJ165" s="186"/>
      <c r="LDK165" s="186"/>
      <c r="LDL165" s="186"/>
      <c r="LDM165" s="186"/>
      <c r="LDN165" s="186"/>
      <c r="LDO165" s="186"/>
      <c r="LDP165" s="186"/>
      <c r="LDQ165" s="186"/>
      <c r="LDR165" s="186"/>
      <c r="LDS165" s="186"/>
      <c r="LDT165" s="186"/>
      <c r="LDU165" s="186"/>
      <c r="LDV165" s="186"/>
      <c r="LDW165" s="186"/>
      <c r="LDX165" s="186"/>
      <c r="LDY165" s="186"/>
      <c r="LDZ165" s="186"/>
      <c r="LEA165" s="186"/>
      <c r="LEB165" s="186"/>
      <c r="LEC165" s="186"/>
      <c r="LED165" s="186"/>
      <c r="LEE165" s="186"/>
      <c r="LEF165" s="186"/>
      <c r="LEG165" s="186"/>
      <c r="LEH165" s="186"/>
      <c r="LEI165" s="186"/>
      <c r="LEJ165" s="186"/>
      <c r="LEK165" s="186"/>
      <c r="LEL165" s="186"/>
      <c r="LEM165" s="186"/>
      <c r="LEN165" s="186"/>
      <c r="LEO165" s="186"/>
      <c r="LEP165" s="186"/>
      <c r="LEQ165" s="186"/>
      <c r="LER165" s="186"/>
      <c r="LES165" s="186"/>
      <c r="LET165" s="186"/>
      <c r="LEU165" s="186"/>
      <c r="LEV165" s="186"/>
      <c r="LEW165" s="186"/>
      <c r="LEX165" s="186"/>
      <c r="LEY165" s="186"/>
      <c r="LEZ165" s="186"/>
      <c r="LFA165" s="186"/>
      <c r="LFB165" s="186"/>
      <c r="LFC165" s="186"/>
      <c r="LFD165" s="186"/>
      <c r="LFE165" s="186"/>
      <c r="LFF165" s="186"/>
      <c r="LFG165" s="186"/>
      <c r="LFH165" s="186"/>
      <c r="LFI165" s="186"/>
      <c r="LFJ165" s="186"/>
      <c r="LFK165" s="186"/>
      <c r="LFL165" s="186"/>
      <c r="LFM165" s="186"/>
      <c r="LFN165" s="186"/>
      <c r="LFO165" s="186"/>
      <c r="LFP165" s="186"/>
      <c r="LFQ165" s="186"/>
      <c r="LFR165" s="186"/>
      <c r="LFS165" s="186"/>
      <c r="LFT165" s="186"/>
      <c r="LFU165" s="186"/>
      <c r="LFV165" s="186"/>
      <c r="LFW165" s="186"/>
      <c r="LFX165" s="186"/>
      <c r="LFY165" s="186"/>
      <c r="LFZ165" s="186"/>
      <c r="LGA165" s="186"/>
      <c r="LGB165" s="186"/>
      <c r="LGC165" s="186"/>
      <c r="LGD165" s="186"/>
      <c r="LGE165" s="186"/>
      <c r="LGF165" s="186"/>
      <c r="LGG165" s="186"/>
      <c r="LGH165" s="186"/>
      <c r="LGI165" s="186"/>
      <c r="LGJ165" s="186"/>
      <c r="LGK165" s="186"/>
      <c r="LGL165" s="186"/>
      <c r="LGM165" s="186"/>
      <c r="LGN165" s="186"/>
      <c r="LGO165" s="186"/>
      <c r="LGP165" s="186"/>
      <c r="LGQ165" s="186"/>
      <c r="LGR165" s="186"/>
      <c r="LGS165" s="186"/>
      <c r="LGT165" s="186"/>
      <c r="LGU165" s="186"/>
      <c r="LGV165" s="186"/>
      <c r="LGW165" s="186"/>
      <c r="LGX165" s="186"/>
      <c r="LGY165" s="186"/>
      <c r="LGZ165" s="186"/>
      <c r="LHA165" s="186"/>
      <c r="LHB165" s="186"/>
      <c r="LHC165" s="186"/>
      <c r="LHD165" s="186"/>
      <c r="LHE165" s="186"/>
      <c r="LHF165" s="186"/>
      <c r="LHG165" s="186"/>
      <c r="LHH165" s="186"/>
      <c r="LHI165" s="186"/>
      <c r="LHJ165" s="186"/>
      <c r="LHK165" s="186"/>
      <c r="LHL165" s="186"/>
      <c r="LHM165" s="186"/>
      <c r="LHN165" s="186"/>
      <c r="LHO165" s="186"/>
      <c r="LHP165" s="186"/>
      <c r="LHQ165" s="186"/>
      <c r="LHR165" s="186"/>
      <c r="LHS165" s="186"/>
      <c r="LHT165" s="186"/>
      <c r="LHU165" s="186"/>
      <c r="LHV165" s="186"/>
      <c r="LHW165" s="186"/>
      <c r="LHX165" s="186"/>
      <c r="LHY165" s="186"/>
      <c r="LHZ165" s="186"/>
      <c r="LIA165" s="186"/>
      <c r="LIB165" s="186"/>
      <c r="LIC165" s="186"/>
      <c r="LID165" s="186"/>
      <c r="LIE165" s="186"/>
      <c r="LIF165" s="186"/>
      <c r="LIG165" s="186"/>
      <c r="LIH165" s="186"/>
      <c r="LII165" s="186"/>
      <c r="LIJ165" s="186"/>
      <c r="LIK165" s="186"/>
      <c r="LIL165" s="186"/>
      <c r="LIM165" s="186"/>
      <c r="LIN165" s="186"/>
      <c r="LIO165" s="186"/>
      <c r="LIP165" s="186"/>
      <c r="LIQ165" s="186"/>
      <c r="LIR165" s="186"/>
      <c r="LIS165" s="186"/>
      <c r="LIT165" s="186"/>
      <c r="LIU165" s="186"/>
      <c r="LIV165" s="186"/>
      <c r="LIW165" s="186"/>
      <c r="LIX165" s="186"/>
      <c r="LIY165" s="186"/>
      <c r="LIZ165" s="186"/>
      <c r="LJA165" s="186"/>
      <c r="LJB165" s="186"/>
      <c r="LJC165" s="186"/>
      <c r="LJD165" s="186"/>
      <c r="LJE165" s="186"/>
      <c r="LJF165" s="186"/>
      <c r="LJG165" s="186"/>
      <c r="LJH165" s="186"/>
      <c r="LJI165" s="186"/>
      <c r="LJJ165" s="186"/>
      <c r="LJK165" s="186"/>
      <c r="LJL165" s="186"/>
      <c r="LJM165" s="186"/>
      <c r="LJN165" s="186"/>
      <c r="LJO165" s="186"/>
      <c r="LJP165" s="186"/>
      <c r="LJQ165" s="186"/>
      <c r="LJR165" s="186"/>
      <c r="LJS165" s="186"/>
      <c r="LJT165" s="186"/>
      <c r="LJU165" s="186"/>
      <c r="LJV165" s="186"/>
      <c r="LJW165" s="186"/>
      <c r="LJX165" s="186"/>
      <c r="LJY165" s="186"/>
      <c r="LJZ165" s="186"/>
      <c r="LKA165" s="186"/>
      <c r="LKB165" s="186"/>
      <c r="LKC165" s="186"/>
      <c r="LKD165" s="186"/>
      <c r="LKE165" s="186"/>
      <c r="LKF165" s="186"/>
      <c r="LKG165" s="186"/>
      <c r="LKH165" s="186"/>
      <c r="LKI165" s="186"/>
      <c r="LKJ165" s="186"/>
      <c r="LKK165" s="186"/>
      <c r="LKL165" s="186"/>
      <c r="LKM165" s="186"/>
      <c r="LKN165" s="186"/>
      <c r="LKO165" s="186"/>
      <c r="LKP165" s="186"/>
      <c r="LKQ165" s="186"/>
      <c r="LKR165" s="186"/>
      <c r="LKS165" s="186"/>
      <c r="LKT165" s="186"/>
      <c r="LKU165" s="186"/>
      <c r="LKV165" s="186"/>
      <c r="LKW165" s="186"/>
      <c r="LKX165" s="186"/>
      <c r="LKY165" s="186"/>
      <c r="LKZ165" s="186"/>
      <c r="LLA165" s="186"/>
      <c r="LLB165" s="186"/>
      <c r="LLC165" s="186"/>
      <c r="LLD165" s="186"/>
      <c r="LLE165" s="186"/>
      <c r="LLF165" s="186"/>
      <c r="LLG165" s="186"/>
      <c r="LLH165" s="186"/>
      <c r="LLI165" s="186"/>
      <c r="LLJ165" s="186"/>
      <c r="LLK165" s="186"/>
      <c r="LLL165" s="186"/>
      <c r="LLM165" s="186"/>
      <c r="LLN165" s="186"/>
      <c r="LLO165" s="186"/>
      <c r="LLP165" s="186"/>
      <c r="LLQ165" s="186"/>
      <c r="LLR165" s="186"/>
      <c r="LLS165" s="186"/>
      <c r="LLT165" s="186"/>
      <c r="LLU165" s="186"/>
      <c r="LLV165" s="186"/>
      <c r="LLW165" s="186"/>
      <c r="LLX165" s="186"/>
      <c r="LLY165" s="186"/>
      <c r="LLZ165" s="186"/>
      <c r="LMA165" s="186"/>
      <c r="LMB165" s="186"/>
      <c r="LMC165" s="186"/>
      <c r="LMD165" s="186"/>
      <c r="LME165" s="186"/>
      <c r="LMF165" s="186"/>
      <c r="LMG165" s="186"/>
      <c r="LMH165" s="186"/>
      <c r="LMI165" s="186"/>
      <c r="LMJ165" s="186"/>
      <c r="LMK165" s="186"/>
      <c r="LML165" s="186"/>
      <c r="LMM165" s="186"/>
      <c r="LMN165" s="186"/>
      <c r="LMO165" s="186"/>
      <c r="LMP165" s="186"/>
      <c r="LMQ165" s="186"/>
      <c r="LMR165" s="186"/>
      <c r="LMS165" s="186"/>
      <c r="LMT165" s="186"/>
      <c r="LMU165" s="186"/>
      <c r="LMV165" s="186"/>
      <c r="LMW165" s="186"/>
      <c r="LMX165" s="186"/>
      <c r="LMY165" s="186"/>
      <c r="LMZ165" s="186"/>
      <c r="LNA165" s="186"/>
      <c r="LNB165" s="186"/>
      <c r="LNC165" s="186"/>
      <c r="LND165" s="186"/>
      <c r="LNE165" s="186"/>
      <c r="LNF165" s="186"/>
      <c r="LNG165" s="186"/>
      <c r="LNH165" s="186"/>
      <c r="LNI165" s="186"/>
      <c r="LNJ165" s="186"/>
      <c r="LNK165" s="186"/>
      <c r="LNL165" s="186"/>
      <c r="LNM165" s="186"/>
      <c r="LNN165" s="186"/>
      <c r="LNO165" s="186"/>
      <c r="LNP165" s="186"/>
      <c r="LNQ165" s="186"/>
      <c r="LNR165" s="186"/>
      <c r="LNS165" s="186"/>
      <c r="LNT165" s="186"/>
      <c r="LNU165" s="186"/>
      <c r="LNV165" s="186"/>
      <c r="LNW165" s="186"/>
      <c r="LNX165" s="186"/>
      <c r="LNY165" s="186"/>
      <c r="LNZ165" s="186"/>
      <c r="LOA165" s="186"/>
      <c r="LOB165" s="186"/>
      <c r="LOC165" s="186"/>
      <c r="LOD165" s="186"/>
      <c r="LOE165" s="186"/>
      <c r="LOF165" s="186"/>
      <c r="LOG165" s="186"/>
      <c r="LOH165" s="186"/>
      <c r="LOI165" s="186"/>
      <c r="LOJ165" s="186"/>
      <c r="LOK165" s="186"/>
      <c r="LOL165" s="186"/>
      <c r="LOM165" s="186"/>
      <c r="LON165" s="186"/>
      <c r="LOO165" s="186"/>
      <c r="LOP165" s="186"/>
      <c r="LOQ165" s="186"/>
      <c r="LOR165" s="186"/>
      <c r="LOS165" s="186"/>
      <c r="LOT165" s="186"/>
      <c r="LOU165" s="186"/>
      <c r="LOV165" s="186"/>
      <c r="LOW165" s="186"/>
      <c r="LOX165" s="186"/>
      <c r="LOY165" s="186"/>
      <c r="LOZ165" s="186"/>
      <c r="LPA165" s="186"/>
      <c r="LPB165" s="186"/>
      <c r="LPC165" s="186"/>
      <c r="LPD165" s="186"/>
      <c r="LPE165" s="186"/>
      <c r="LPF165" s="186"/>
      <c r="LPG165" s="186"/>
      <c r="LPH165" s="186"/>
      <c r="LPI165" s="186"/>
      <c r="LPJ165" s="186"/>
      <c r="LPK165" s="186"/>
      <c r="LPL165" s="186"/>
      <c r="LPM165" s="186"/>
      <c r="LPN165" s="186"/>
      <c r="LPO165" s="186"/>
      <c r="LPP165" s="186"/>
      <c r="LPQ165" s="186"/>
      <c r="LPR165" s="186"/>
      <c r="LPS165" s="186"/>
      <c r="LPT165" s="186"/>
      <c r="LPU165" s="186"/>
      <c r="LPV165" s="186"/>
      <c r="LPW165" s="186"/>
      <c r="LPX165" s="186"/>
      <c r="LPY165" s="186"/>
      <c r="LPZ165" s="186"/>
      <c r="LQA165" s="186"/>
      <c r="LQB165" s="186"/>
      <c r="LQC165" s="186"/>
      <c r="LQD165" s="186"/>
      <c r="LQE165" s="186"/>
      <c r="LQF165" s="186"/>
      <c r="LQG165" s="186"/>
      <c r="LQH165" s="186"/>
      <c r="LQI165" s="186"/>
      <c r="LQJ165" s="186"/>
      <c r="LQK165" s="186"/>
      <c r="LQL165" s="186"/>
      <c r="LQM165" s="186"/>
      <c r="LQN165" s="186"/>
      <c r="LQO165" s="186"/>
      <c r="LQP165" s="186"/>
      <c r="LQQ165" s="186"/>
      <c r="LQR165" s="186"/>
      <c r="LQS165" s="186"/>
      <c r="LQT165" s="186"/>
      <c r="LQU165" s="186"/>
      <c r="LQV165" s="186"/>
      <c r="LQW165" s="186"/>
      <c r="LQX165" s="186"/>
      <c r="LQY165" s="186"/>
      <c r="LQZ165" s="186"/>
      <c r="LRA165" s="186"/>
      <c r="LRB165" s="186"/>
      <c r="LRC165" s="186"/>
      <c r="LRD165" s="186"/>
      <c r="LRE165" s="186"/>
      <c r="LRF165" s="186"/>
      <c r="LRG165" s="186"/>
      <c r="LRH165" s="186"/>
      <c r="LRI165" s="186"/>
      <c r="LRJ165" s="186"/>
      <c r="LRK165" s="186"/>
      <c r="LRL165" s="186"/>
      <c r="LRM165" s="186"/>
      <c r="LRN165" s="186"/>
      <c r="LRO165" s="186"/>
      <c r="LRP165" s="186"/>
      <c r="LRQ165" s="186"/>
      <c r="LRR165" s="186"/>
      <c r="LRS165" s="186"/>
      <c r="LRT165" s="186"/>
      <c r="LRU165" s="186"/>
      <c r="LRV165" s="186"/>
      <c r="LRW165" s="186"/>
      <c r="LRX165" s="186"/>
      <c r="LRY165" s="186"/>
      <c r="LRZ165" s="186"/>
      <c r="LSA165" s="186"/>
      <c r="LSB165" s="186"/>
      <c r="LSC165" s="186"/>
      <c r="LSD165" s="186"/>
      <c r="LSE165" s="186"/>
      <c r="LSF165" s="186"/>
      <c r="LSG165" s="186"/>
      <c r="LSH165" s="186"/>
      <c r="LSI165" s="186"/>
      <c r="LSJ165" s="186"/>
      <c r="LSK165" s="186"/>
      <c r="LSL165" s="186"/>
      <c r="LSM165" s="186"/>
      <c r="LSN165" s="186"/>
      <c r="LSO165" s="186"/>
      <c r="LSP165" s="186"/>
      <c r="LSQ165" s="186"/>
      <c r="LSR165" s="186"/>
      <c r="LSS165" s="186"/>
      <c r="LST165" s="186"/>
      <c r="LSU165" s="186"/>
      <c r="LSV165" s="186"/>
      <c r="LSW165" s="186"/>
      <c r="LSX165" s="186"/>
      <c r="LSY165" s="186"/>
      <c r="LSZ165" s="186"/>
      <c r="LTA165" s="186"/>
      <c r="LTB165" s="186"/>
      <c r="LTC165" s="186"/>
      <c r="LTD165" s="186"/>
      <c r="LTE165" s="186"/>
      <c r="LTF165" s="186"/>
      <c r="LTG165" s="186"/>
      <c r="LTH165" s="186"/>
      <c r="LTI165" s="186"/>
      <c r="LTJ165" s="186"/>
      <c r="LTK165" s="186"/>
      <c r="LTL165" s="186"/>
      <c r="LTM165" s="186"/>
      <c r="LTN165" s="186"/>
      <c r="LTO165" s="186"/>
      <c r="LTP165" s="186"/>
      <c r="LTQ165" s="186"/>
      <c r="LTR165" s="186"/>
      <c r="LTS165" s="186"/>
      <c r="LTT165" s="186"/>
      <c r="LTU165" s="186"/>
      <c r="LTV165" s="186"/>
      <c r="LTW165" s="186"/>
      <c r="LTX165" s="186"/>
      <c r="LTY165" s="186"/>
      <c r="LTZ165" s="186"/>
      <c r="LUA165" s="186"/>
      <c r="LUB165" s="186"/>
      <c r="LUC165" s="186"/>
      <c r="LUD165" s="186"/>
      <c r="LUE165" s="186"/>
      <c r="LUF165" s="186"/>
      <c r="LUG165" s="186"/>
      <c r="LUH165" s="186"/>
      <c r="LUI165" s="186"/>
      <c r="LUJ165" s="186"/>
      <c r="LUK165" s="186"/>
      <c r="LUL165" s="186"/>
      <c r="LUM165" s="186"/>
      <c r="LUN165" s="186"/>
      <c r="LUO165" s="186"/>
      <c r="LUP165" s="186"/>
      <c r="LUQ165" s="186"/>
      <c r="LUR165" s="186"/>
      <c r="LUS165" s="186"/>
      <c r="LUT165" s="186"/>
      <c r="LUU165" s="186"/>
      <c r="LUV165" s="186"/>
      <c r="LUW165" s="186"/>
      <c r="LUX165" s="186"/>
      <c r="LUY165" s="186"/>
      <c r="LUZ165" s="186"/>
      <c r="LVA165" s="186"/>
      <c r="LVB165" s="186"/>
      <c r="LVC165" s="186"/>
      <c r="LVD165" s="186"/>
      <c r="LVE165" s="186"/>
      <c r="LVF165" s="186"/>
      <c r="LVG165" s="186"/>
      <c r="LVH165" s="186"/>
      <c r="LVI165" s="186"/>
      <c r="LVJ165" s="186"/>
      <c r="LVK165" s="186"/>
      <c r="LVL165" s="186"/>
      <c r="LVM165" s="186"/>
      <c r="LVN165" s="186"/>
      <c r="LVO165" s="186"/>
      <c r="LVP165" s="186"/>
      <c r="LVQ165" s="186"/>
      <c r="LVR165" s="186"/>
      <c r="LVS165" s="186"/>
      <c r="LVT165" s="186"/>
      <c r="LVU165" s="186"/>
      <c r="LVV165" s="186"/>
      <c r="LVW165" s="186"/>
      <c r="LVX165" s="186"/>
      <c r="LVY165" s="186"/>
      <c r="LVZ165" s="186"/>
      <c r="LWA165" s="186"/>
      <c r="LWB165" s="186"/>
      <c r="LWC165" s="186"/>
      <c r="LWD165" s="186"/>
      <c r="LWE165" s="186"/>
      <c r="LWF165" s="186"/>
      <c r="LWG165" s="186"/>
      <c r="LWH165" s="186"/>
      <c r="LWI165" s="186"/>
      <c r="LWJ165" s="186"/>
      <c r="LWK165" s="186"/>
      <c r="LWL165" s="186"/>
      <c r="LWM165" s="186"/>
      <c r="LWN165" s="186"/>
      <c r="LWO165" s="186"/>
      <c r="LWP165" s="186"/>
      <c r="LWQ165" s="186"/>
      <c r="LWR165" s="186"/>
      <c r="LWS165" s="186"/>
      <c r="LWT165" s="186"/>
      <c r="LWU165" s="186"/>
      <c r="LWV165" s="186"/>
      <c r="LWW165" s="186"/>
      <c r="LWX165" s="186"/>
      <c r="LWY165" s="186"/>
      <c r="LWZ165" s="186"/>
      <c r="LXA165" s="186"/>
      <c r="LXB165" s="186"/>
      <c r="LXC165" s="186"/>
      <c r="LXD165" s="186"/>
      <c r="LXE165" s="186"/>
      <c r="LXF165" s="186"/>
      <c r="LXG165" s="186"/>
      <c r="LXH165" s="186"/>
      <c r="LXI165" s="186"/>
      <c r="LXJ165" s="186"/>
      <c r="LXK165" s="186"/>
      <c r="LXL165" s="186"/>
      <c r="LXM165" s="186"/>
      <c r="LXN165" s="186"/>
      <c r="LXO165" s="186"/>
      <c r="LXP165" s="186"/>
      <c r="LXQ165" s="186"/>
      <c r="LXR165" s="186"/>
      <c r="LXS165" s="186"/>
      <c r="LXT165" s="186"/>
      <c r="LXU165" s="186"/>
      <c r="LXV165" s="186"/>
      <c r="LXW165" s="186"/>
      <c r="LXX165" s="186"/>
      <c r="LXY165" s="186"/>
      <c r="LXZ165" s="186"/>
      <c r="LYA165" s="186"/>
      <c r="LYB165" s="186"/>
      <c r="LYC165" s="186"/>
      <c r="LYD165" s="186"/>
      <c r="LYE165" s="186"/>
      <c r="LYF165" s="186"/>
      <c r="LYG165" s="186"/>
      <c r="LYH165" s="186"/>
      <c r="LYI165" s="186"/>
      <c r="LYJ165" s="186"/>
      <c r="LYK165" s="186"/>
      <c r="LYL165" s="186"/>
      <c r="LYM165" s="186"/>
      <c r="LYN165" s="186"/>
      <c r="LYO165" s="186"/>
      <c r="LYP165" s="186"/>
      <c r="LYQ165" s="186"/>
      <c r="LYR165" s="186"/>
      <c r="LYS165" s="186"/>
      <c r="LYT165" s="186"/>
      <c r="LYU165" s="186"/>
      <c r="LYV165" s="186"/>
      <c r="LYW165" s="186"/>
      <c r="LYX165" s="186"/>
      <c r="LYY165" s="186"/>
      <c r="LYZ165" s="186"/>
      <c r="LZA165" s="186"/>
      <c r="LZB165" s="186"/>
      <c r="LZC165" s="186"/>
      <c r="LZD165" s="186"/>
      <c r="LZE165" s="186"/>
      <c r="LZF165" s="186"/>
      <c r="LZG165" s="186"/>
      <c r="LZH165" s="186"/>
      <c r="LZI165" s="186"/>
      <c r="LZJ165" s="186"/>
      <c r="LZK165" s="186"/>
      <c r="LZL165" s="186"/>
      <c r="LZM165" s="186"/>
      <c r="LZN165" s="186"/>
      <c r="LZO165" s="186"/>
      <c r="LZP165" s="186"/>
      <c r="LZQ165" s="186"/>
      <c r="LZR165" s="186"/>
      <c r="LZS165" s="186"/>
      <c r="LZT165" s="186"/>
      <c r="LZU165" s="186"/>
      <c r="LZV165" s="186"/>
      <c r="LZW165" s="186"/>
      <c r="LZX165" s="186"/>
      <c r="LZY165" s="186"/>
      <c r="LZZ165" s="186"/>
      <c r="MAA165" s="186"/>
      <c r="MAB165" s="186"/>
      <c r="MAC165" s="186"/>
      <c r="MAD165" s="186"/>
      <c r="MAE165" s="186"/>
      <c r="MAF165" s="186"/>
      <c r="MAG165" s="186"/>
      <c r="MAH165" s="186"/>
      <c r="MAI165" s="186"/>
      <c r="MAJ165" s="186"/>
      <c r="MAK165" s="186"/>
      <c r="MAL165" s="186"/>
      <c r="MAM165" s="186"/>
      <c r="MAN165" s="186"/>
      <c r="MAO165" s="186"/>
      <c r="MAP165" s="186"/>
      <c r="MAQ165" s="186"/>
      <c r="MAR165" s="186"/>
      <c r="MAS165" s="186"/>
      <c r="MAT165" s="186"/>
      <c r="MAU165" s="186"/>
      <c r="MAV165" s="186"/>
      <c r="MAW165" s="186"/>
      <c r="MAX165" s="186"/>
      <c r="MAY165" s="186"/>
      <c r="MAZ165" s="186"/>
      <c r="MBA165" s="186"/>
      <c r="MBB165" s="186"/>
      <c r="MBC165" s="186"/>
      <c r="MBD165" s="186"/>
      <c r="MBE165" s="186"/>
      <c r="MBF165" s="186"/>
      <c r="MBG165" s="186"/>
      <c r="MBH165" s="186"/>
      <c r="MBI165" s="186"/>
      <c r="MBJ165" s="186"/>
      <c r="MBK165" s="186"/>
      <c r="MBL165" s="186"/>
      <c r="MBM165" s="186"/>
      <c r="MBN165" s="186"/>
      <c r="MBO165" s="186"/>
      <c r="MBP165" s="186"/>
      <c r="MBQ165" s="186"/>
      <c r="MBR165" s="186"/>
      <c r="MBS165" s="186"/>
      <c r="MBT165" s="186"/>
      <c r="MBU165" s="186"/>
      <c r="MBV165" s="186"/>
      <c r="MBW165" s="186"/>
      <c r="MBX165" s="186"/>
      <c r="MBY165" s="186"/>
      <c r="MBZ165" s="186"/>
      <c r="MCA165" s="186"/>
      <c r="MCB165" s="186"/>
      <c r="MCC165" s="186"/>
      <c r="MCD165" s="186"/>
      <c r="MCE165" s="186"/>
      <c r="MCF165" s="186"/>
      <c r="MCG165" s="186"/>
      <c r="MCH165" s="186"/>
      <c r="MCI165" s="186"/>
      <c r="MCJ165" s="186"/>
      <c r="MCK165" s="186"/>
      <c r="MCL165" s="186"/>
      <c r="MCM165" s="186"/>
      <c r="MCN165" s="186"/>
      <c r="MCO165" s="186"/>
      <c r="MCP165" s="186"/>
      <c r="MCQ165" s="186"/>
      <c r="MCR165" s="186"/>
      <c r="MCS165" s="186"/>
      <c r="MCT165" s="186"/>
      <c r="MCU165" s="186"/>
      <c r="MCV165" s="186"/>
      <c r="MCW165" s="186"/>
      <c r="MCX165" s="186"/>
      <c r="MCY165" s="186"/>
      <c r="MCZ165" s="186"/>
      <c r="MDA165" s="186"/>
      <c r="MDB165" s="186"/>
      <c r="MDC165" s="186"/>
      <c r="MDD165" s="186"/>
      <c r="MDE165" s="186"/>
      <c r="MDF165" s="186"/>
      <c r="MDG165" s="186"/>
      <c r="MDH165" s="186"/>
      <c r="MDI165" s="186"/>
      <c r="MDJ165" s="186"/>
      <c r="MDK165" s="186"/>
      <c r="MDL165" s="186"/>
      <c r="MDM165" s="186"/>
      <c r="MDN165" s="186"/>
      <c r="MDO165" s="186"/>
      <c r="MDP165" s="186"/>
      <c r="MDQ165" s="186"/>
      <c r="MDR165" s="186"/>
      <c r="MDS165" s="186"/>
      <c r="MDT165" s="186"/>
      <c r="MDU165" s="186"/>
      <c r="MDV165" s="186"/>
      <c r="MDW165" s="186"/>
      <c r="MDX165" s="186"/>
      <c r="MDY165" s="186"/>
      <c r="MDZ165" s="186"/>
      <c r="MEA165" s="186"/>
      <c r="MEB165" s="186"/>
      <c r="MEC165" s="186"/>
      <c r="MED165" s="186"/>
      <c r="MEE165" s="186"/>
      <c r="MEF165" s="186"/>
      <c r="MEG165" s="186"/>
      <c r="MEH165" s="186"/>
      <c r="MEI165" s="186"/>
      <c r="MEJ165" s="186"/>
      <c r="MEK165" s="186"/>
      <c r="MEL165" s="186"/>
      <c r="MEM165" s="186"/>
      <c r="MEN165" s="186"/>
      <c r="MEO165" s="186"/>
      <c r="MEP165" s="186"/>
      <c r="MEQ165" s="186"/>
      <c r="MER165" s="186"/>
      <c r="MES165" s="186"/>
      <c r="MET165" s="186"/>
      <c r="MEU165" s="186"/>
      <c r="MEV165" s="186"/>
      <c r="MEW165" s="186"/>
      <c r="MEX165" s="186"/>
      <c r="MEY165" s="186"/>
      <c r="MEZ165" s="186"/>
      <c r="MFA165" s="186"/>
      <c r="MFB165" s="186"/>
      <c r="MFC165" s="186"/>
      <c r="MFD165" s="186"/>
      <c r="MFE165" s="186"/>
      <c r="MFF165" s="186"/>
      <c r="MFG165" s="186"/>
      <c r="MFH165" s="186"/>
      <c r="MFI165" s="186"/>
      <c r="MFJ165" s="186"/>
      <c r="MFK165" s="186"/>
      <c r="MFL165" s="186"/>
      <c r="MFM165" s="186"/>
      <c r="MFN165" s="186"/>
      <c r="MFO165" s="186"/>
      <c r="MFP165" s="186"/>
      <c r="MFQ165" s="186"/>
      <c r="MFR165" s="186"/>
      <c r="MFS165" s="186"/>
      <c r="MFT165" s="186"/>
      <c r="MFU165" s="186"/>
      <c r="MFV165" s="186"/>
      <c r="MFW165" s="186"/>
      <c r="MFX165" s="186"/>
      <c r="MFY165" s="186"/>
      <c r="MFZ165" s="186"/>
      <c r="MGA165" s="186"/>
      <c r="MGB165" s="186"/>
      <c r="MGC165" s="186"/>
      <c r="MGD165" s="186"/>
      <c r="MGE165" s="186"/>
      <c r="MGF165" s="186"/>
      <c r="MGG165" s="186"/>
      <c r="MGH165" s="186"/>
      <c r="MGI165" s="186"/>
      <c r="MGJ165" s="186"/>
      <c r="MGK165" s="186"/>
      <c r="MGL165" s="186"/>
      <c r="MGM165" s="186"/>
      <c r="MGN165" s="186"/>
      <c r="MGO165" s="186"/>
      <c r="MGP165" s="186"/>
      <c r="MGQ165" s="186"/>
      <c r="MGR165" s="186"/>
      <c r="MGS165" s="186"/>
      <c r="MGT165" s="186"/>
      <c r="MGU165" s="186"/>
      <c r="MGV165" s="186"/>
      <c r="MGW165" s="186"/>
      <c r="MGX165" s="186"/>
      <c r="MGY165" s="186"/>
      <c r="MGZ165" s="186"/>
      <c r="MHA165" s="186"/>
      <c r="MHB165" s="186"/>
      <c r="MHC165" s="186"/>
      <c r="MHD165" s="186"/>
      <c r="MHE165" s="186"/>
      <c r="MHF165" s="186"/>
      <c r="MHG165" s="186"/>
      <c r="MHH165" s="186"/>
      <c r="MHI165" s="186"/>
      <c r="MHJ165" s="186"/>
      <c r="MHK165" s="186"/>
      <c r="MHL165" s="186"/>
      <c r="MHM165" s="186"/>
      <c r="MHN165" s="186"/>
      <c r="MHO165" s="186"/>
      <c r="MHP165" s="186"/>
      <c r="MHQ165" s="186"/>
      <c r="MHR165" s="186"/>
      <c r="MHS165" s="186"/>
      <c r="MHT165" s="186"/>
      <c r="MHU165" s="186"/>
      <c r="MHV165" s="186"/>
      <c r="MHW165" s="186"/>
      <c r="MHX165" s="186"/>
      <c r="MHY165" s="186"/>
      <c r="MHZ165" s="186"/>
      <c r="MIA165" s="186"/>
      <c r="MIB165" s="186"/>
      <c r="MIC165" s="186"/>
      <c r="MID165" s="186"/>
      <c r="MIE165" s="186"/>
      <c r="MIF165" s="186"/>
      <c r="MIG165" s="186"/>
      <c r="MIH165" s="186"/>
      <c r="MII165" s="186"/>
      <c r="MIJ165" s="186"/>
      <c r="MIK165" s="186"/>
      <c r="MIL165" s="186"/>
      <c r="MIM165" s="186"/>
      <c r="MIN165" s="186"/>
      <c r="MIO165" s="186"/>
      <c r="MIP165" s="186"/>
      <c r="MIQ165" s="186"/>
      <c r="MIR165" s="186"/>
      <c r="MIS165" s="186"/>
      <c r="MIT165" s="186"/>
      <c r="MIU165" s="186"/>
      <c r="MIV165" s="186"/>
      <c r="MIW165" s="186"/>
      <c r="MIX165" s="186"/>
      <c r="MIY165" s="186"/>
      <c r="MIZ165" s="186"/>
      <c r="MJA165" s="186"/>
      <c r="MJB165" s="186"/>
      <c r="MJC165" s="186"/>
      <c r="MJD165" s="186"/>
      <c r="MJE165" s="186"/>
      <c r="MJF165" s="186"/>
      <c r="MJG165" s="186"/>
      <c r="MJH165" s="186"/>
      <c r="MJI165" s="186"/>
      <c r="MJJ165" s="186"/>
      <c r="MJK165" s="186"/>
      <c r="MJL165" s="186"/>
      <c r="MJM165" s="186"/>
      <c r="MJN165" s="186"/>
      <c r="MJO165" s="186"/>
      <c r="MJP165" s="186"/>
      <c r="MJQ165" s="186"/>
      <c r="MJR165" s="186"/>
      <c r="MJS165" s="186"/>
      <c r="MJT165" s="186"/>
      <c r="MJU165" s="186"/>
      <c r="MJV165" s="186"/>
      <c r="MJW165" s="186"/>
      <c r="MJX165" s="186"/>
      <c r="MJY165" s="186"/>
      <c r="MJZ165" s="186"/>
      <c r="MKA165" s="186"/>
      <c r="MKB165" s="186"/>
      <c r="MKC165" s="186"/>
      <c r="MKD165" s="186"/>
      <c r="MKE165" s="186"/>
      <c r="MKF165" s="186"/>
      <c r="MKG165" s="186"/>
      <c r="MKH165" s="186"/>
      <c r="MKI165" s="186"/>
      <c r="MKJ165" s="186"/>
      <c r="MKK165" s="186"/>
      <c r="MKL165" s="186"/>
      <c r="MKM165" s="186"/>
      <c r="MKN165" s="186"/>
      <c r="MKO165" s="186"/>
      <c r="MKP165" s="186"/>
      <c r="MKQ165" s="186"/>
      <c r="MKR165" s="186"/>
      <c r="MKS165" s="186"/>
      <c r="MKT165" s="186"/>
      <c r="MKU165" s="186"/>
      <c r="MKV165" s="186"/>
      <c r="MKW165" s="186"/>
      <c r="MKX165" s="186"/>
      <c r="MKY165" s="186"/>
      <c r="MKZ165" s="186"/>
      <c r="MLA165" s="186"/>
      <c r="MLB165" s="186"/>
      <c r="MLC165" s="186"/>
      <c r="MLD165" s="186"/>
      <c r="MLE165" s="186"/>
      <c r="MLF165" s="186"/>
      <c r="MLG165" s="186"/>
      <c r="MLH165" s="186"/>
      <c r="MLI165" s="186"/>
      <c r="MLJ165" s="186"/>
      <c r="MLK165" s="186"/>
      <c r="MLL165" s="186"/>
      <c r="MLM165" s="186"/>
      <c r="MLN165" s="186"/>
      <c r="MLO165" s="186"/>
      <c r="MLP165" s="186"/>
      <c r="MLQ165" s="186"/>
      <c r="MLR165" s="186"/>
      <c r="MLS165" s="186"/>
      <c r="MLT165" s="186"/>
      <c r="MLU165" s="186"/>
      <c r="MLV165" s="186"/>
      <c r="MLW165" s="186"/>
      <c r="MLX165" s="186"/>
      <c r="MLY165" s="186"/>
      <c r="MLZ165" s="186"/>
      <c r="MMA165" s="186"/>
      <c r="MMB165" s="186"/>
      <c r="MMC165" s="186"/>
      <c r="MMD165" s="186"/>
      <c r="MME165" s="186"/>
      <c r="MMF165" s="186"/>
      <c r="MMG165" s="186"/>
      <c r="MMH165" s="186"/>
      <c r="MMI165" s="186"/>
      <c r="MMJ165" s="186"/>
      <c r="MMK165" s="186"/>
      <c r="MML165" s="186"/>
      <c r="MMM165" s="186"/>
      <c r="MMN165" s="186"/>
      <c r="MMO165" s="186"/>
      <c r="MMP165" s="186"/>
      <c r="MMQ165" s="186"/>
      <c r="MMR165" s="186"/>
      <c r="MMS165" s="186"/>
      <c r="MMT165" s="186"/>
      <c r="MMU165" s="186"/>
      <c r="MMV165" s="186"/>
      <c r="MMW165" s="186"/>
      <c r="MMX165" s="186"/>
      <c r="MMY165" s="186"/>
      <c r="MMZ165" s="186"/>
      <c r="MNA165" s="186"/>
      <c r="MNB165" s="186"/>
      <c r="MNC165" s="186"/>
      <c r="MND165" s="186"/>
      <c r="MNE165" s="186"/>
      <c r="MNF165" s="186"/>
      <c r="MNG165" s="186"/>
      <c r="MNH165" s="186"/>
      <c r="MNI165" s="186"/>
      <c r="MNJ165" s="186"/>
      <c r="MNK165" s="186"/>
      <c r="MNL165" s="186"/>
      <c r="MNM165" s="186"/>
      <c r="MNN165" s="186"/>
      <c r="MNO165" s="186"/>
      <c r="MNP165" s="186"/>
      <c r="MNQ165" s="186"/>
      <c r="MNR165" s="186"/>
      <c r="MNS165" s="186"/>
      <c r="MNT165" s="186"/>
      <c r="MNU165" s="186"/>
      <c r="MNV165" s="186"/>
      <c r="MNW165" s="186"/>
      <c r="MNX165" s="186"/>
      <c r="MNY165" s="186"/>
      <c r="MNZ165" s="186"/>
      <c r="MOA165" s="186"/>
      <c r="MOB165" s="186"/>
      <c r="MOC165" s="186"/>
      <c r="MOD165" s="186"/>
      <c r="MOE165" s="186"/>
      <c r="MOF165" s="186"/>
      <c r="MOG165" s="186"/>
      <c r="MOH165" s="186"/>
      <c r="MOI165" s="186"/>
      <c r="MOJ165" s="186"/>
      <c r="MOK165" s="186"/>
      <c r="MOL165" s="186"/>
      <c r="MOM165" s="186"/>
      <c r="MON165" s="186"/>
      <c r="MOO165" s="186"/>
      <c r="MOP165" s="186"/>
      <c r="MOQ165" s="186"/>
      <c r="MOR165" s="186"/>
      <c r="MOS165" s="186"/>
      <c r="MOT165" s="186"/>
      <c r="MOU165" s="186"/>
      <c r="MOV165" s="186"/>
      <c r="MOW165" s="186"/>
      <c r="MOX165" s="186"/>
      <c r="MOY165" s="186"/>
      <c r="MOZ165" s="186"/>
      <c r="MPA165" s="186"/>
      <c r="MPB165" s="186"/>
      <c r="MPC165" s="186"/>
      <c r="MPD165" s="186"/>
      <c r="MPE165" s="186"/>
      <c r="MPF165" s="186"/>
      <c r="MPG165" s="186"/>
      <c r="MPH165" s="186"/>
      <c r="MPI165" s="186"/>
      <c r="MPJ165" s="186"/>
      <c r="MPK165" s="186"/>
      <c r="MPL165" s="186"/>
      <c r="MPM165" s="186"/>
      <c r="MPN165" s="186"/>
      <c r="MPO165" s="186"/>
      <c r="MPP165" s="186"/>
      <c r="MPQ165" s="186"/>
      <c r="MPR165" s="186"/>
      <c r="MPS165" s="186"/>
      <c r="MPT165" s="186"/>
      <c r="MPU165" s="186"/>
      <c r="MPV165" s="186"/>
      <c r="MPW165" s="186"/>
      <c r="MPX165" s="186"/>
      <c r="MPY165" s="186"/>
      <c r="MPZ165" s="186"/>
      <c r="MQA165" s="186"/>
      <c r="MQB165" s="186"/>
      <c r="MQC165" s="186"/>
      <c r="MQD165" s="186"/>
      <c r="MQE165" s="186"/>
      <c r="MQF165" s="186"/>
      <c r="MQG165" s="186"/>
      <c r="MQH165" s="186"/>
      <c r="MQI165" s="186"/>
      <c r="MQJ165" s="186"/>
      <c r="MQK165" s="186"/>
      <c r="MQL165" s="186"/>
      <c r="MQM165" s="186"/>
      <c r="MQN165" s="186"/>
      <c r="MQO165" s="186"/>
      <c r="MQP165" s="186"/>
      <c r="MQQ165" s="186"/>
      <c r="MQR165" s="186"/>
      <c r="MQS165" s="186"/>
      <c r="MQT165" s="186"/>
      <c r="MQU165" s="186"/>
      <c r="MQV165" s="186"/>
      <c r="MQW165" s="186"/>
      <c r="MQX165" s="186"/>
      <c r="MQY165" s="186"/>
      <c r="MQZ165" s="186"/>
      <c r="MRA165" s="186"/>
      <c r="MRB165" s="186"/>
      <c r="MRC165" s="186"/>
      <c r="MRD165" s="186"/>
      <c r="MRE165" s="186"/>
      <c r="MRF165" s="186"/>
      <c r="MRG165" s="186"/>
      <c r="MRH165" s="186"/>
      <c r="MRI165" s="186"/>
      <c r="MRJ165" s="186"/>
      <c r="MRK165" s="186"/>
      <c r="MRL165" s="186"/>
      <c r="MRM165" s="186"/>
      <c r="MRN165" s="186"/>
      <c r="MRO165" s="186"/>
      <c r="MRP165" s="186"/>
      <c r="MRQ165" s="186"/>
      <c r="MRR165" s="186"/>
      <c r="MRS165" s="186"/>
      <c r="MRT165" s="186"/>
      <c r="MRU165" s="186"/>
      <c r="MRV165" s="186"/>
      <c r="MRW165" s="186"/>
      <c r="MRX165" s="186"/>
      <c r="MRY165" s="186"/>
      <c r="MRZ165" s="186"/>
      <c r="MSA165" s="186"/>
      <c r="MSB165" s="186"/>
      <c r="MSC165" s="186"/>
      <c r="MSD165" s="186"/>
      <c r="MSE165" s="186"/>
      <c r="MSF165" s="186"/>
      <c r="MSG165" s="186"/>
      <c r="MSH165" s="186"/>
      <c r="MSI165" s="186"/>
      <c r="MSJ165" s="186"/>
      <c r="MSK165" s="186"/>
      <c r="MSL165" s="186"/>
      <c r="MSM165" s="186"/>
      <c r="MSN165" s="186"/>
      <c r="MSO165" s="186"/>
      <c r="MSP165" s="186"/>
      <c r="MSQ165" s="186"/>
      <c r="MSR165" s="186"/>
      <c r="MSS165" s="186"/>
      <c r="MST165" s="186"/>
      <c r="MSU165" s="186"/>
      <c r="MSV165" s="186"/>
      <c r="MSW165" s="186"/>
      <c r="MSX165" s="186"/>
      <c r="MSY165" s="186"/>
      <c r="MSZ165" s="186"/>
      <c r="MTA165" s="186"/>
      <c r="MTB165" s="186"/>
      <c r="MTC165" s="186"/>
      <c r="MTD165" s="186"/>
      <c r="MTE165" s="186"/>
      <c r="MTF165" s="186"/>
      <c r="MTG165" s="186"/>
      <c r="MTH165" s="186"/>
      <c r="MTI165" s="186"/>
      <c r="MTJ165" s="186"/>
      <c r="MTK165" s="186"/>
      <c r="MTL165" s="186"/>
      <c r="MTM165" s="186"/>
      <c r="MTN165" s="186"/>
      <c r="MTO165" s="186"/>
      <c r="MTP165" s="186"/>
      <c r="MTQ165" s="186"/>
      <c r="MTR165" s="186"/>
      <c r="MTS165" s="186"/>
      <c r="MTT165" s="186"/>
      <c r="MTU165" s="186"/>
      <c r="MTV165" s="186"/>
      <c r="MTW165" s="186"/>
      <c r="MTX165" s="186"/>
      <c r="MTY165" s="186"/>
      <c r="MTZ165" s="186"/>
      <c r="MUA165" s="186"/>
      <c r="MUB165" s="186"/>
      <c r="MUC165" s="186"/>
      <c r="MUD165" s="186"/>
      <c r="MUE165" s="186"/>
      <c r="MUF165" s="186"/>
      <c r="MUG165" s="186"/>
      <c r="MUH165" s="186"/>
      <c r="MUI165" s="186"/>
      <c r="MUJ165" s="186"/>
      <c r="MUK165" s="186"/>
      <c r="MUL165" s="186"/>
      <c r="MUM165" s="186"/>
      <c r="MUN165" s="186"/>
      <c r="MUO165" s="186"/>
      <c r="MUP165" s="186"/>
      <c r="MUQ165" s="186"/>
      <c r="MUR165" s="186"/>
      <c r="MUS165" s="186"/>
      <c r="MUT165" s="186"/>
      <c r="MUU165" s="186"/>
      <c r="MUV165" s="186"/>
      <c r="MUW165" s="186"/>
      <c r="MUX165" s="186"/>
      <c r="MUY165" s="186"/>
      <c r="MUZ165" s="186"/>
      <c r="MVA165" s="186"/>
      <c r="MVB165" s="186"/>
      <c r="MVC165" s="186"/>
      <c r="MVD165" s="186"/>
      <c r="MVE165" s="186"/>
      <c r="MVF165" s="186"/>
      <c r="MVG165" s="186"/>
      <c r="MVH165" s="186"/>
      <c r="MVI165" s="186"/>
      <c r="MVJ165" s="186"/>
      <c r="MVK165" s="186"/>
      <c r="MVL165" s="186"/>
      <c r="MVM165" s="186"/>
      <c r="MVN165" s="186"/>
      <c r="MVO165" s="186"/>
      <c r="MVP165" s="186"/>
      <c r="MVQ165" s="186"/>
      <c r="MVR165" s="186"/>
      <c r="MVS165" s="186"/>
      <c r="MVT165" s="186"/>
      <c r="MVU165" s="186"/>
      <c r="MVV165" s="186"/>
      <c r="MVW165" s="186"/>
      <c r="MVX165" s="186"/>
      <c r="MVY165" s="186"/>
      <c r="MVZ165" s="186"/>
      <c r="MWA165" s="186"/>
      <c r="MWB165" s="186"/>
      <c r="MWC165" s="186"/>
      <c r="MWD165" s="186"/>
      <c r="MWE165" s="186"/>
      <c r="MWF165" s="186"/>
      <c r="MWG165" s="186"/>
      <c r="MWH165" s="186"/>
      <c r="MWI165" s="186"/>
      <c r="MWJ165" s="186"/>
      <c r="MWK165" s="186"/>
      <c r="MWL165" s="186"/>
      <c r="MWM165" s="186"/>
      <c r="MWN165" s="186"/>
      <c r="MWO165" s="186"/>
      <c r="MWP165" s="186"/>
      <c r="MWQ165" s="186"/>
      <c r="MWR165" s="186"/>
      <c r="MWS165" s="186"/>
      <c r="MWT165" s="186"/>
      <c r="MWU165" s="186"/>
      <c r="MWV165" s="186"/>
      <c r="MWW165" s="186"/>
      <c r="MWX165" s="186"/>
      <c r="MWY165" s="186"/>
      <c r="MWZ165" s="186"/>
      <c r="MXA165" s="186"/>
      <c r="MXB165" s="186"/>
      <c r="MXC165" s="186"/>
      <c r="MXD165" s="186"/>
      <c r="MXE165" s="186"/>
      <c r="MXF165" s="186"/>
      <c r="MXG165" s="186"/>
      <c r="MXH165" s="186"/>
      <c r="MXI165" s="186"/>
      <c r="MXJ165" s="186"/>
      <c r="MXK165" s="186"/>
      <c r="MXL165" s="186"/>
      <c r="MXM165" s="186"/>
      <c r="MXN165" s="186"/>
      <c r="MXO165" s="186"/>
      <c r="MXP165" s="186"/>
      <c r="MXQ165" s="186"/>
      <c r="MXR165" s="186"/>
      <c r="MXS165" s="186"/>
      <c r="MXT165" s="186"/>
      <c r="MXU165" s="186"/>
      <c r="MXV165" s="186"/>
      <c r="MXW165" s="186"/>
      <c r="MXX165" s="186"/>
      <c r="MXY165" s="186"/>
      <c r="MXZ165" s="186"/>
      <c r="MYA165" s="186"/>
      <c r="MYB165" s="186"/>
      <c r="MYC165" s="186"/>
      <c r="MYD165" s="186"/>
      <c r="MYE165" s="186"/>
      <c r="MYF165" s="186"/>
      <c r="MYG165" s="186"/>
      <c r="MYH165" s="186"/>
      <c r="MYI165" s="186"/>
      <c r="MYJ165" s="186"/>
      <c r="MYK165" s="186"/>
      <c r="MYL165" s="186"/>
      <c r="MYM165" s="186"/>
      <c r="MYN165" s="186"/>
      <c r="MYO165" s="186"/>
      <c r="MYP165" s="186"/>
      <c r="MYQ165" s="186"/>
      <c r="MYR165" s="186"/>
      <c r="MYS165" s="186"/>
      <c r="MYT165" s="186"/>
      <c r="MYU165" s="186"/>
      <c r="MYV165" s="186"/>
      <c r="MYW165" s="186"/>
      <c r="MYX165" s="186"/>
      <c r="MYY165" s="186"/>
      <c r="MYZ165" s="186"/>
      <c r="MZA165" s="186"/>
      <c r="MZB165" s="186"/>
      <c r="MZC165" s="186"/>
      <c r="MZD165" s="186"/>
      <c r="MZE165" s="186"/>
      <c r="MZF165" s="186"/>
      <c r="MZG165" s="186"/>
      <c r="MZH165" s="186"/>
      <c r="MZI165" s="186"/>
      <c r="MZJ165" s="186"/>
      <c r="MZK165" s="186"/>
      <c r="MZL165" s="186"/>
      <c r="MZM165" s="186"/>
      <c r="MZN165" s="186"/>
      <c r="MZO165" s="186"/>
      <c r="MZP165" s="186"/>
      <c r="MZQ165" s="186"/>
      <c r="MZR165" s="186"/>
      <c r="MZS165" s="186"/>
      <c r="MZT165" s="186"/>
      <c r="MZU165" s="186"/>
      <c r="MZV165" s="186"/>
      <c r="MZW165" s="186"/>
      <c r="MZX165" s="186"/>
      <c r="MZY165" s="186"/>
      <c r="MZZ165" s="186"/>
      <c r="NAA165" s="186"/>
      <c r="NAB165" s="186"/>
      <c r="NAC165" s="186"/>
      <c r="NAD165" s="186"/>
      <c r="NAE165" s="186"/>
      <c r="NAF165" s="186"/>
      <c r="NAG165" s="186"/>
      <c r="NAH165" s="186"/>
      <c r="NAI165" s="186"/>
      <c r="NAJ165" s="186"/>
      <c r="NAK165" s="186"/>
      <c r="NAL165" s="186"/>
      <c r="NAM165" s="186"/>
      <c r="NAN165" s="186"/>
      <c r="NAO165" s="186"/>
      <c r="NAP165" s="186"/>
      <c r="NAQ165" s="186"/>
      <c r="NAR165" s="186"/>
      <c r="NAS165" s="186"/>
      <c r="NAT165" s="186"/>
      <c r="NAU165" s="186"/>
      <c r="NAV165" s="186"/>
      <c r="NAW165" s="186"/>
      <c r="NAX165" s="186"/>
      <c r="NAY165" s="186"/>
      <c r="NAZ165" s="186"/>
      <c r="NBA165" s="186"/>
      <c r="NBB165" s="186"/>
      <c r="NBC165" s="186"/>
      <c r="NBD165" s="186"/>
      <c r="NBE165" s="186"/>
      <c r="NBF165" s="186"/>
      <c r="NBG165" s="186"/>
      <c r="NBH165" s="186"/>
      <c r="NBI165" s="186"/>
      <c r="NBJ165" s="186"/>
      <c r="NBK165" s="186"/>
      <c r="NBL165" s="186"/>
      <c r="NBM165" s="186"/>
      <c r="NBN165" s="186"/>
      <c r="NBO165" s="186"/>
      <c r="NBP165" s="186"/>
      <c r="NBQ165" s="186"/>
      <c r="NBR165" s="186"/>
      <c r="NBS165" s="186"/>
      <c r="NBT165" s="186"/>
      <c r="NBU165" s="186"/>
      <c r="NBV165" s="186"/>
      <c r="NBW165" s="186"/>
      <c r="NBX165" s="186"/>
      <c r="NBY165" s="186"/>
      <c r="NBZ165" s="186"/>
      <c r="NCA165" s="186"/>
      <c r="NCB165" s="186"/>
      <c r="NCC165" s="186"/>
      <c r="NCD165" s="186"/>
      <c r="NCE165" s="186"/>
      <c r="NCF165" s="186"/>
      <c r="NCG165" s="186"/>
      <c r="NCH165" s="186"/>
      <c r="NCI165" s="186"/>
      <c r="NCJ165" s="186"/>
      <c r="NCK165" s="186"/>
      <c r="NCL165" s="186"/>
      <c r="NCM165" s="186"/>
      <c r="NCN165" s="186"/>
      <c r="NCO165" s="186"/>
      <c r="NCP165" s="186"/>
      <c r="NCQ165" s="186"/>
      <c r="NCR165" s="186"/>
      <c r="NCS165" s="186"/>
      <c r="NCT165" s="186"/>
      <c r="NCU165" s="186"/>
      <c r="NCV165" s="186"/>
      <c r="NCW165" s="186"/>
      <c r="NCX165" s="186"/>
      <c r="NCY165" s="186"/>
      <c r="NCZ165" s="186"/>
      <c r="NDA165" s="186"/>
      <c r="NDB165" s="186"/>
      <c r="NDC165" s="186"/>
      <c r="NDD165" s="186"/>
      <c r="NDE165" s="186"/>
      <c r="NDF165" s="186"/>
      <c r="NDG165" s="186"/>
      <c r="NDH165" s="186"/>
      <c r="NDI165" s="186"/>
      <c r="NDJ165" s="186"/>
      <c r="NDK165" s="186"/>
      <c r="NDL165" s="186"/>
      <c r="NDM165" s="186"/>
      <c r="NDN165" s="186"/>
      <c r="NDO165" s="186"/>
      <c r="NDP165" s="186"/>
      <c r="NDQ165" s="186"/>
      <c r="NDR165" s="186"/>
      <c r="NDS165" s="186"/>
      <c r="NDT165" s="186"/>
      <c r="NDU165" s="186"/>
      <c r="NDV165" s="186"/>
      <c r="NDW165" s="186"/>
      <c r="NDX165" s="186"/>
      <c r="NDY165" s="186"/>
      <c r="NDZ165" s="186"/>
      <c r="NEA165" s="186"/>
      <c r="NEB165" s="186"/>
      <c r="NEC165" s="186"/>
      <c r="NED165" s="186"/>
      <c r="NEE165" s="186"/>
      <c r="NEF165" s="186"/>
      <c r="NEG165" s="186"/>
      <c r="NEH165" s="186"/>
      <c r="NEI165" s="186"/>
      <c r="NEJ165" s="186"/>
      <c r="NEK165" s="186"/>
      <c r="NEL165" s="186"/>
      <c r="NEM165" s="186"/>
      <c r="NEN165" s="186"/>
      <c r="NEO165" s="186"/>
      <c r="NEP165" s="186"/>
      <c r="NEQ165" s="186"/>
      <c r="NER165" s="186"/>
      <c r="NES165" s="186"/>
      <c r="NET165" s="186"/>
      <c r="NEU165" s="186"/>
      <c r="NEV165" s="186"/>
      <c r="NEW165" s="186"/>
      <c r="NEX165" s="186"/>
      <c r="NEY165" s="186"/>
      <c r="NEZ165" s="186"/>
      <c r="NFA165" s="186"/>
      <c r="NFB165" s="186"/>
      <c r="NFC165" s="186"/>
      <c r="NFD165" s="186"/>
      <c r="NFE165" s="186"/>
      <c r="NFF165" s="186"/>
      <c r="NFG165" s="186"/>
      <c r="NFH165" s="186"/>
      <c r="NFI165" s="186"/>
      <c r="NFJ165" s="186"/>
      <c r="NFK165" s="186"/>
      <c r="NFL165" s="186"/>
      <c r="NFM165" s="186"/>
      <c r="NFN165" s="186"/>
      <c r="NFO165" s="186"/>
      <c r="NFP165" s="186"/>
      <c r="NFQ165" s="186"/>
      <c r="NFR165" s="186"/>
      <c r="NFS165" s="186"/>
      <c r="NFT165" s="186"/>
      <c r="NFU165" s="186"/>
      <c r="NFV165" s="186"/>
      <c r="NFW165" s="186"/>
      <c r="NFX165" s="186"/>
      <c r="NFY165" s="186"/>
      <c r="NFZ165" s="186"/>
      <c r="NGA165" s="186"/>
      <c r="NGB165" s="186"/>
      <c r="NGC165" s="186"/>
      <c r="NGD165" s="186"/>
      <c r="NGE165" s="186"/>
      <c r="NGF165" s="186"/>
      <c r="NGG165" s="186"/>
      <c r="NGH165" s="186"/>
      <c r="NGI165" s="186"/>
      <c r="NGJ165" s="186"/>
      <c r="NGK165" s="186"/>
      <c r="NGL165" s="186"/>
      <c r="NGM165" s="186"/>
      <c r="NGN165" s="186"/>
      <c r="NGO165" s="186"/>
      <c r="NGP165" s="186"/>
      <c r="NGQ165" s="186"/>
      <c r="NGR165" s="186"/>
      <c r="NGS165" s="186"/>
      <c r="NGT165" s="186"/>
      <c r="NGU165" s="186"/>
      <c r="NGV165" s="186"/>
      <c r="NGW165" s="186"/>
      <c r="NGX165" s="186"/>
      <c r="NGY165" s="186"/>
      <c r="NGZ165" s="186"/>
      <c r="NHA165" s="186"/>
      <c r="NHB165" s="186"/>
      <c r="NHC165" s="186"/>
      <c r="NHD165" s="186"/>
      <c r="NHE165" s="186"/>
      <c r="NHF165" s="186"/>
      <c r="NHG165" s="186"/>
      <c r="NHH165" s="186"/>
      <c r="NHI165" s="186"/>
      <c r="NHJ165" s="186"/>
      <c r="NHK165" s="186"/>
      <c r="NHL165" s="186"/>
      <c r="NHM165" s="186"/>
      <c r="NHN165" s="186"/>
      <c r="NHO165" s="186"/>
      <c r="NHP165" s="186"/>
      <c r="NHQ165" s="186"/>
      <c r="NHR165" s="186"/>
      <c r="NHS165" s="186"/>
      <c r="NHT165" s="186"/>
      <c r="NHU165" s="186"/>
      <c r="NHV165" s="186"/>
      <c r="NHW165" s="186"/>
      <c r="NHX165" s="186"/>
      <c r="NHY165" s="186"/>
      <c r="NHZ165" s="186"/>
      <c r="NIA165" s="186"/>
      <c r="NIB165" s="186"/>
      <c r="NIC165" s="186"/>
      <c r="NID165" s="186"/>
      <c r="NIE165" s="186"/>
      <c r="NIF165" s="186"/>
      <c r="NIG165" s="186"/>
      <c r="NIH165" s="186"/>
      <c r="NII165" s="186"/>
      <c r="NIJ165" s="186"/>
      <c r="NIK165" s="186"/>
      <c r="NIL165" s="186"/>
      <c r="NIM165" s="186"/>
      <c r="NIN165" s="186"/>
      <c r="NIO165" s="186"/>
      <c r="NIP165" s="186"/>
      <c r="NIQ165" s="186"/>
      <c r="NIR165" s="186"/>
      <c r="NIS165" s="186"/>
      <c r="NIT165" s="186"/>
      <c r="NIU165" s="186"/>
      <c r="NIV165" s="186"/>
      <c r="NIW165" s="186"/>
      <c r="NIX165" s="186"/>
      <c r="NIY165" s="186"/>
      <c r="NIZ165" s="186"/>
      <c r="NJA165" s="186"/>
      <c r="NJB165" s="186"/>
      <c r="NJC165" s="186"/>
      <c r="NJD165" s="186"/>
      <c r="NJE165" s="186"/>
      <c r="NJF165" s="186"/>
      <c r="NJG165" s="186"/>
      <c r="NJH165" s="186"/>
      <c r="NJI165" s="186"/>
      <c r="NJJ165" s="186"/>
      <c r="NJK165" s="186"/>
      <c r="NJL165" s="186"/>
      <c r="NJM165" s="186"/>
      <c r="NJN165" s="186"/>
      <c r="NJO165" s="186"/>
      <c r="NJP165" s="186"/>
      <c r="NJQ165" s="186"/>
      <c r="NJR165" s="186"/>
      <c r="NJS165" s="186"/>
      <c r="NJT165" s="186"/>
      <c r="NJU165" s="186"/>
      <c r="NJV165" s="186"/>
      <c r="NJW165" s="186"/>
      <c r="NJX165" s="186"/>
      <c r="NJY165" s="186"/>
      <c r="NJZ165" s="186"/>
      <c r="NKA165" s="186"/>
      <c r="NKB165" s="186"/>
      <c r="NKC165" s="186"/>
      <c r="NKD165" s="186"/>
      <c r="NKE165" s="186"/>
      <c r="NKF165" s="186"/>
      <c r="NKG165" s="186"/>
      <c r="NKH165" s="186"/>
      <c r="NKI165" s="186"/>
      <c r="NKJ165" s="186"/>
      <c r="NKK165" s="186"/>
      <c r="NKL165" s="186"/>
      <c r="NKM165" s="186"/>
      <c r="NKN165" s="186"/>
      <c r="NKO165" s="186"/>
      <c r="NKP165" s="186"/>
      <c r="NKQ165" s="186"/>
      <c r="NKR165" s="186"/>
      <c r="NKS165" s="186"/>
      <c r="NKT165" s="186"/>
      <c r="NKU165" s="186"/>
      <c r="NKV165" s="186"/>
      <c r="NKW165" s="186"/>
      <c r="NKX165" s="186"/>
      <c r="NKY165" s="186"/>
      <c r="NKZ165" s="186"/>
      <c r="NLA165" s="186"/>
      <c r="NLB165" s="186"/>
      <c r="NLC165" s="186"/>
      <c r="NLD165" s="186"/>
      <c r="NLE165" s="186"/>
      <c r="NLF165" s="186"/>
      <c r="NLG165" s="186"/>
      <c r="NLH165" s="186"/>
      <c r="NLI165" s="186"/>
      <c r="NLJ165" s="186"/>
      <c r="NLK165" s="186"/>
      <c r="NLL165" s="186"/>
      <c r="NLM165" s="186"/>
      <c r="NLN165" s="186"/>
      <c r="NLO165" s="186"/>
      <c r="NLP165" s="186"/>
      <c r="NLQ165" s="186"/>
      <c r="NLR165" s="186"/>
      <c r="NLS165" s="186"/>
      <c r="NLT165" s="186"/>
      <c r="NLU165" s="186"/>
      <c r="NLV165" s="186"/>
      <c r="NLW165" s="186"/>
      <c r="NLX165" s="186"/>
      <c r="NLY165" s="186"/>
      <c r="NLZ165" s="186"/>
      <c r="NMA165" s="186"/>
      <c r="NMB165" s="186"/>
      <c r="NMC165" s="186"/>
      <c r="NMD165" s="186"/>
      <c r="NME165" s="186"/>
      <c r="NMF165" s="186"/>
      <c r="NMG165" s="186"/>
      <c r="NMH165" s="186"/>
      <c r="NMI165" s="186"/>
      <c r="NMJ165" s="186"/>
      <c r="NMK165" s="186"/>
      <c r="NML165" s="186"/>
      <c r="NMM165" s="186"/>
      <c r="NMN165" s="186"/>
      <c r="NMO165" s="186"/>
      <c r="NMP165" s="186"/>
      <c r="NMQ165" s="186"/>
      <c r="NMR165" s="186"/>
      <c r="NMS165" s="186"/>
      <c r="NMT165" s="186"/>
      <c r="NMU165" s="186"/>
      <c r="NMV165" s="186"/>
      <c r="NMW165" s="186"/>
      <c r="NMX165" s="186"/>
      <c r="NMY165" s="186"/>
      <c r="NMZ165" s="186"/>
      <c r="NNA165" s="186"/>
      <c r="NNB165" s="186"/>
      <c r="NNC165" s="186"/>
      <c r="NND165" s="186"/>
      <c r="NNE165" s="186"/>
      <c r="NNF165" s="186"/>
      <c r="NNG165" s="186"/>
      <c r="NNH165" s="186"/>
      <c r="NNI165" s="186"/>
      <c r="NNJ165" s="186"/>
      <c r="NNK165" s="186"/>
      <c r="NNL165" s="186"/>
      <c r="NNM165" s="186"/>
      <c r="NNN165" s="186"/>
      <c r="NNO165" s="186"/>
      <c r="NNP165" s="186"/>
      <c r="NNQ165" s="186"/>
      <c r="NNR165" s="186"/>
      <c r="NNS165" s="186"/>
      <c r="NNT165" s="186"/>
      <c r="NNU165" s="186"/>
      <c r="NNV165" s="186"/>
      <c r="NNW165" s="186"/>
      <c r="NNX165" s="186"/>
      <c r="NNY165" s="186"/>
      <c r="NNZ165" s="186"/>
      <c r="NOA165" s="186"/>
      <c r="NOB165" s="186"/>
      <c r="NOC165" s="186"/>
      <c r="NOD165" s="186"/>
      <c r="NOE165" s="186"/>
      <c r="NOF165" s="186"/>
      <c r="NOG165" s="186"/>
      <c r="NOH165" s="186"/>
      <c r="NOI165" s="186"/>
      <c r="NOJ165" s="186"/>
      <c r="NOK165" s="186"/>
      <c r="NOL165" s="186"/>
      <c r="NOM165" s="186"/>
      <c r="NON165" s="186"/>
      <c r="NOO165" s="186"/>
      <c r="NOP165" s="186"/>
      <c r="NOQ165" s="186"/>
      <c r="NOR165" s="186"/>
      <c r="NOS165" s="186"/>
      <c r="NOT165" s="186"/>
      <c r="NOU165" s="186"/>
      <c r="NOV165" s="186"/>
      <c r="NOW165" s="186"/>
      <c r="NOX165" s="186"/>
      <c r="NOY165" s="186"/>
      <c r="NOZ165" s="186"/>
      <c r="NPA165" s="186"/>
      <c r="NPB165" s="186"/>
      <c r="NPC165" s="186"/>
      <c r="NPD165" s="186"/>
      <c r="NPE165" s="186"/>
      <c r="NPF165" s="186"/>
      <c r="NPG165" s="186"/>
      <c r="NPH165" s="186"/>
      <c r="NPI165" s="186"/>
      <c r="NPJ165" s="186"/>
      <c r="NPK165" s="186"/>
      <c r="NPL165" s="186"/>
      <c r="NPM165" s="186"/>
      <c r="NPN165" s="186"/>
      <c r="NPO165" s="186"/>
      <c r="NPP165" s="186"/>
      <c r="NPQ165" s="186"/>
      <c r="NPR165" s="186"/>
      <c r="NPS165" s="186"/>
      <c r="NPT165" s="186"/>
      <c r="NPU165" s="186"/>
      <c r="NPV165" s="186"/>
      <c r="NPW165" s="186"/>
      <c r="NPX165" s="186"/>
      <c r="NPY165" s="186"/>
      <c r="NPZ165" s="186"/>
      <c r="NQA165" s="186"/>
      <c r="NQB165" s="186"/>
      <c r="NQC165" s="186"/>
      <c r="NQD165" s="186"/>
      <c r="NQE165" s="186"/>
      <c r="NQF165" s="186"/>
      <c r="NQG165" s="186"/>
      <c r="NQH165" s="186"/>
      <c r="NQI165" s="186"/>
      <c r="NQJ165" s="186"/>
      <c r="NQK165" s="186"/>
      <c r="NQL165" s="186"/>
      <c r="NQM165" s="186"/>
      <c r="NQN165" s="186"/>
      <c r="NQO165" s="186"/>
      <c r="NQP165" s="186"/>
      <c r="NQQ165" s="186"/>
      <c r="NQR165" s="186"/>
      <c r="NQS165" s="186"/>
      <c r="NQT165" s="186"/>
      <c r="NQU165" s="186"/>
      <c r="NQV165" s="186"/>
      <c r="NQW165" s="186"/>
      <c r="NQX165" s="186"/>
      <c r="NQY165" s="186"/>
      <c r="NQZ165" s="186"/>
      <c r="NRA165" s="186"/>
      <c r="NRB165" s="186"/>
      <c r="NRC165" s="186"/>
      <c r="NRD165" s="186"/>
      <c r="NRE165" s="186"/>
      <c r="NRF165" s="186"/>
      <c r="NRG165" s="186"/>
      <c r="NRH165" s="186"/>
      <c r="NRI165" s="186"/>
      <c r="NRJ165" s="186"/>
      <c r="NRK165" s="186"/>
      <c r="NRL165" s="186"/>
      <c r="NRM165" s="186"/>
      <c r="NRN165" s="186"/>
      <c r="NRO165" s="186"/>
      <c r="NRP165" s="186"/>
      <c r="NRQ165" s="186"/>
      <c r="NRR165" s="186"/>
      <c r="NRS165" s="186"/>
      <c r="NRT165" s="186"/>
      <c r="NRU165" s="186"/>
      <c r="NRV165" s="186"/>
      <c r="NRW165" s="186"/>
      <c r="NRX165" s="186"/>
      <c r="NRY165" s="186"/>
      <c r="NRZ165" s="186"/>
      <c r="NSA165" s="186"/>
      <c r="NSB165" s="186"/>
      <c r="NSC165" s="186"/>
      <c r="NSD165" s="186"/>
      <c r="NSE165" s="186"/>
      <c r="NSF165" s="186"/>
      <c r="NSG165" s="186"/>
      <c r="NSH165" s="186"/>
      <c r="NSI165" s="186"/>
      <c r="NSJ165" s="186"/>
      <c r="NSK165" s="186"/>
      <c r="NSL165" s="186"/>
      <c r="NSM165" s="186"/>
      <c r="NSN165" s="186"/>
      <c r="NSO165" s="186"/>
      <c r="NSP165" s="186"/>
      <c r="NSQ165" s="186"/>
      <c r="NSR165" s="186"/>
      <c r="NSS165" s="186"/>
      <c r="NST165" s="186"/>
      <c r="NSU165" s="186"/>
      <c r="NSV165" s="186"/>
      <c r="NSW165" s="186"/>
      <c r="NSX165" s="186"/>
      <c r="NSY165" s="186"/>
      <c r="NSZ165" s="186"/>
      <c r="NTA165" s="186"/>
      <c r="NTB165" s="186"/>
      <c r="NTC165" s="186"/>
      <c r="NTD165" s="186"/>
      <c r="NTE165" s="186"/>
      <c r="NTF165" s="186"/>
      <c r="NTG165" s="186"/>
      <c r="NTH165" s="186"/>
      <c r="NTI165" s="186"/>
      <c r="NTJ165" s="186"/>
      <c r="NTK165" s="186"/>
      <c r="NTL165" s="186"/>
      <c r="NTM165" s="186"/>
      <c r="NTN165" s="186"/>
      <c r="NTO165" s="186"/>
      <c r="NTP165" s="186"/>
      <c r="NTQ165" s="186"/>
      <c r="NTR165" s="186"/>
      <c r="NTS165" s="186"/>
      <c r="NTT165" s="186"/>
      <c r="NTU165" s="186"/>
      <c r="NTV165" s="186"/>
      <c r="NTW165" s="186"/>
      <c r="NTX165" s="186"/>
      <c r="NTY165" s="186"/>
      <c r="NTZ165" s="186"/>
      <c r="NUA165" s="186"/>
      <c r="NUB165" s="186"/>
      <c r="NUC165" s="186"/>
      <c r="NUD165" s="186"/>
      <c r="NUE165" s="186"/>
      <c r="NUF165" s="186"/>
      <c r="NUG165" s="186"/>
      <c r="NUH165" s="186"/>
      <c r="NUI165" s="186"/>
      <c r="NUJ165" s="186"/>
      <c r="NUK165" s="186"/>
      <c r="NUL165" s="186"/>
      <c r="NUM165" s="186"/>
      <c r="NUN165" s="186"/>
      <c r="NUO165" s="186"/>
      <c r="NUP165" s="186"/>
      <c r="NUQ165" s="186"/>
      <c r="NUR165" s="186"/>
      <c r="NUS165" s="186"/>
      <c r="NUT165" s="186"/>
      <c r="NUU165" s="186"/>
      <c r="NUV165" s="186"/>
      <c r="NUW165" s="186"/>
      <c r="NUX165" s="186"/>
      <c r="NUY165" s="186"/>
      <c r="NUZ165" s="186"/>
      <c r="NVA165" s="186"/>
      <c r="NVB165" s="186"/>
      <c r="NVC165" s="186"/>
      <c r="NVD165" s="186"/>
      <c r="NVE165" s="186"/>
      <c r="NVF165" s="186"/>
      <c r="NVG165" s="186"/>
      <c r="NVH165" s="186"/>
      <c r="NVI165" s="186"/>
      <c r="NVJ165" s="186"/>
      <c r="NVK165" s="186"/>
      <c r="NVL165" s="186"/>
      <c r="NVM165" s="186"/>
      <c r="NVN165" s="186"/>
      <c r="NVO165" s="186"/>
      <c r="NVP165" s="186"/>
      <c r="NVQ165" s="186"/>
      <c r="NVR165" s="186"/>
      <c r="NVS165" s="186"/>
      <c r="NVT165" s="186"/>
      <c r="NVU165" s="186"/>
      <c r="NVV165" s="186"/>
      <c r="NVW165" s="186"/>
      <c r="NVX165" s="186"/>
      <c r="NVY165" s="186"/>
      <c r="NVZ165" s="186"/>
      <c r="NWA165" s="186"/>
      <c r="NWB165" s="186"/>
      <c r="NWC165" s="186"/>
      <c r="NWD165" s="186"/>
      <c r="NWE165" s="186"/>
      <c r="NWF165" s="186"/>
      <c r="NWG165" s="186"/>
      <c r="NWH165" s="186"/>
      <c r="NWI165" s="186"/>
      <c r="NWJ165" s="186"/>
      <c r="NWK165" s="186"/>
      <c r="NWL165" s="186"/>
      <c r="NWM165" s="186"/>
      <c r="NWN165" s="186"/>
      <c r="NWO165" s="186"/>
      <c r="NWP165" s="186"/>
      <c r="NWQ165" s="186"/>
      <c r="NWR165" s="186"/>
      <c r="NWS165" s="186"/>
      <c r="NWT165" s="186"/>
      <c r="NWU165" s="186"/>
      <c r="NWV165" s="186"/>
      <c r="NWW165" s="186"/>
      <c r="NWX165" s="186"/>
      <c r="NWY165" s="186"/>
      <c r="NWZ165" s="186"/>
      <c r="NXA165" s="186"/>
      <c r="NXB165" s="186"/>
      <c r="NXC165" s="186"/>
      <c r="NXD165" s="186"/>
      <c r="NXE165" s="186"/>
      <c r="NXF165" s="186"/>
      <c r="NXG165" s="186"/>
      <c r="NXH165" s="186"/>
      <c r="NXI165" s="186"/>
      <c r="NXJ165" s="186"/>
      <c r="NXK165" s="186"/>
      <c r="NXL165" s="186"/>
      <c r="NXM165" s="186"/>
      <c r="NXN165" s="186"/>
      <c r="NXO165" s="186"/>
      <c r="NXP165" s="186"/>
      <c r="NXQ165" s="186"/>
      <c r="NXR165" s="186"/>
      <c r="NXS165" s="186"/>
      <c r="NXT165" s="186"/>
      <c r="NXU165" s="186"/>
      <c r="NXV165" s="186"/>
      <c r="NXW165" s="186"/>
      <c r="NXX165" s="186"/>
      <c r="NXY165" s="186"/>
      <c r="NXZ165" s="186"/>
      <c r="NYA165" s="186"/>
      <c r="NYB165" s="186"/>
      <c r="NYC165" s="186"/>
      <c r="NYD165" s="186"/>
      <c r="NYE165" s="186"/>
      <c r="NYF165" s="186"/>
      <c r="NYG165" s="186"/>
      <c r="NYH165" s="186"/>
      <c r="NYI165" s="186"/>
      <c r="NYJ165" s="186"/>
      <c r="NYK165" s="186"/>
      <c r="NYL165" s="186"/>
      <c r="NYM165" s="186"/>
      <c r="NYN165" s="186"/>
      <c r="NYO165" s="186"/>
      <c r="NYP165" s="186"/>
      <c r="NYQ165" s="186"/>
      <c r="NYR165" s="186"/>
      <c r="NYS165" s="186"/>
      <c r="NYT165" s="186"/>
      <c r="NYU165" s="186"/>
      <c r="NYV165" s="186"/>
      <c r="NYW165" s="186"/>
      <c r="NYX165" s="186"/>
      <c r="NYY165" s="186"/>
      <c r="NYZ165" s="186"/>
      <c r="NZA165" s="186"/>
      <c r="NZB165" s="186"/>
      <c r="NZC165" s="186"/>
      <c r="NZD165" s="186"/>
      <c r="NZE165" s="186"/>
      <c r="NZF165" s="186"/>
      <c r="NZG165" s="186"/>
      <c r="NZH165" s="186"/>
      <c r="NZI165" s="186"/>
      <c r="NZJ165" s="186"/>
      <c r="NZK165" s="186"/>
      <c r="NZL165" s="186"/>
      <c r="NZM165" s="186"/>
      <c r="NZN165" s="186"/>
      <c r="NZO165" s="186"/>
      <c r="NZP165" s="186"/>
      <c r="NZQ165" s="186"/>
      <c r="NZR165" s="186"/>
      <c r="NZS165" s="186"/>
      <c r="NZT165" s="186"/>
      <c r="NZU165" s="186"/>
      <c r="NZV165" s="186"/>
      <c r="NZW165" s="186"/>
      <c r="NZX165" s="186"/>
      <c r="NZY165" s="186"/>
      <c r="NZZ165" s="186"/>
      <c r="OAA165" s="186"/>
      <c r="OAB165" s="186"/>
      <c r="OAC165" s="186"/>
      <c r="OAD165" s="186"/>
      <c r="OAE165" s="186"/>
      <c r="OAF165" s="186"/>
      <c r="OAG165" s="186"/>
      <c r="OAH165" s="186"/>
      <c r="OAI165" s="186"/>
      <c r="OAJ165" s="186"/>
      <c r="OAK165" s="186"/>
      <c r="OAL165" s="186"/>
      <c r="OAM165" s="186"/>
      <c r="OAN165" s="186"/>
      <c r="OAO165" s="186"/>
      <c r="OAP165" s="186"/>
      <c r="OAQ165" s="186"/>
      <c r="OAR165" s="186"/>
      <c r="OAS165" s="186"/>
      <c r="OAT165" s="186"/>
      <c r="OAU165" s="186"/>
      <c r="OAV165" s="186"/>
      <c r="OAW165" s="186"/>
      <c r="OAX165" s="186"/>
      <c r="OAY165" s="186"/>
      <c r="OAZ165" s="186"/>
      <c r="OBA165" s="186"/>
      <c r="OBB165" s="186"/>
      <c r="OBC165" s="186"/>
      <c r="OBD165" s="186"/>
      <c r="OBE165" s="186"/>
      <c r="OBF165" s="186"/>
      <c r="OBG165" s="186"/>
      <c r="OBH165" s="186"/>
      <c r="OBI165" s="186"/>
      <c r="OBJ165" s="186"/>
      <c r="OBK165" s="186"/>
      <c r="OBL165" s="186"/>
      <c r="OBM165" s="186"/>
      <c r="OBN165" s="186"/>
      <c r="OBO165" s="186"/>
      <c r="OBP165" s="186"/>
      <c r="OBQ165" s="186"/>
      <c r="OBR165" s="186"/>
      <c r="OBS165" s="186"/>
      <c r="OBT165" s="186"/>
      <c r="OBU165" s="186"/>
      <c r="OBV165" s="186"/>
      <c r="OBW165" s="186"/>
      <c r="OBX165" s="186"/>
      <c r="OBY165" s="186"/>
      <c r="OBZ165" s="186"/>
      <c r="OCA165" s="186"/>
      <c r="OCB165" s="186"/>
      <c r="OCC165" s="186"/>
      <c r="OCD165" s="186"/>
      <c r="OCE165" s="186"/>
      <c r="OCF165" s="186"/>
      <c r="OCG165" s="186"/>
      <c r="OCH165" s="186"/>
      <c r="OCI165" s="186"/>
      <c r="OCJ165" s="186"/>
      <c r="OCK165" s="186"/>
      <c r="OCL165" s="186"/>
      <c r="OCM165" s="186"/>
      <c r="OCN165" s="186"/>
      <c r="OCO165" s="186"/>
      <c r="OCP165" s="186"/>
      <c r="OCQ165" s="186"/>
      <c r="OCR165" s="186"/>
      <c r="OCS165" s="186"/>
      <c r="OCT165" s="186"/>
      <c r="OCU165" s="186"/>
      <c r="OCV165" s="186"/>
      <c r="OCW165" s="186"/>
      <c r="OCX165" s="186"/>
      <c r="OCY165" s="186"/>
      <c r="OCZ165" s="186"/>
      <c r="ODA165" s="186"/>
      <c r="ODB165" s="186"/>
      <c r="ODC165" s="186"/>
      <c r="ODD165" s="186"/>
      <c r="ODE165" s="186"/>
      <c r="ODF165" s="186"/>
      <c r="ODG165" s="186"/>
      <c r="ODH165" s="186"/>
      <c r="ODI165" s="186"/>
      <c r="ODJ165" s="186"/>
      <c r="ODK165" s="186"/>
      <c r="ODL165" s="186"/>
      <c r="ODM165" s="186"/>
      <c r="ODN165" s="186"/>
      <c r="ODO165" s="186"/>
      <c r="ODP165" s="186"/>
      <c r="ODQ165" s="186"/>
      <c r="ODR165" s="186"/>
      <c r="ODS165" s="186"/>
      <c r="ODT165" s="186"/>
      <c r="ODU165" s="186"/>
      <c r="ODV165" s="186"/>
      <c r="ODW165" s="186"/>
      <c r="ODX165" s="186"/>
      <c r="ODY165" s="186"/>
      <c r="ODZ165" s="186"/>
      <c r="OEA165" s="186"/>
      <c r="OEB165" s="186"/>
      <c r="OEC165" s="186"/>
      <c r="OED165" s="186"/>
      <c r="OEE165" s="186"/>
      <c r="OEF165" s="186"/>
      <c r="OEG165" s="186"/>
      <c r="OEH165" s="186"/>
      <c r="OEI165" s="186"/>
      <c r="OEJ165" s="186"/>
      <c r="OEK165" s="186"/>
      <c r="OEL165" s="186"/>
      <c r="OEM165" s="186"/>
      <c r="OEN165" s="186"/>
      <c r="OEO165" s="186"/>
      <c r="OEP165" s="186"/>
      <c r="OEQ165" s="186"/>
      <c r="OER165" s="186"/>
      <c r="OES165" s="186"/>
      <c r="OET165" s="186"/>
      <c r="OEU165" s="186"/>
      <c r="OEV165" s="186"/>
      <c r="OEW165" s="186"/>
      <c r="OEX165" s="186"/>
      <c r="OEY165" s="186"/>
      <c r="OEZ165" s="186"/>
      <c r="OFA165" s="186"/>
      <c r="OFB165" s="186"/>
      <c r="OFC165" s="186"/>
      <c r="OFD165" s="186"/>
      <c r="OFE165" s="186"/>
      <c r="OFF165" s="186"/>
      <c r="OFG165" s="186"/>
      <c r="OFH165" s="186"/>
      <c r="OFI165" s="186"/>
      <c r="OFJ165" s="186"/>
      <c r="OFK165" s="186"/>
      <c r="OFL165" s="186"/>
      <c r="OFM165" s="186"/>
      <c r="OFN165" s="186"/>
      <c r="OFO165" s="186"/>
      <c r="OFP165" s="186"/>
      <c r="OFQ165" s="186"/>
      <c r="OFR165" s="186"/>
      <c r="OFS165" s="186"/>
      <c r="OFT165" s="186"/>
      <c r="OFU165" s="186"/>
      <c r="OFV165" s="186"/>
      <c r="OFW165" s="186"/>
      <c r="OFX165" s="186"/>
      <c r="OFY165" s="186"/>
      <c r="OFZ165" s="186"/>
      <c r="OGA165" s="186"/>
      <c r="OGB165" s="186"/>
      <c r="OGC165" s="186"/>
      <c r="OGD165" s="186"/>
      <c r="OGE165" s="186"/>
      <c r="OGF165" s="186"/>
      <c r="OGG165" s="186"/>
      <c r="OGH165" s="186"/>
      <c r="OGI165" s="186"/>
      <c r="OGJ165" s="186"/>
      <c r="OGK165" s="186"/>
      <c r="OGL165" s="186"/>
      <c r="OGM165" s="186"/>
      <c r="OGN165" s="186"/>
      <c r="OGO165" s="186"/>
      <c r="OGP165" s="186"/>
      <c r="OGQ165" s="186"/>
      <c r="OGR165" s="186"/>
      <c r="OGS165" s="186"/>
      <c r="OGT165" s="186"/>
      <c r="OGU165" s="186"/>
      <c r="OGV165" s="186"/>
      <c r="OGW165" s="186"/>
      <c r="OGX165" s="186"/>
      <c r="OGY165" s="186"/>
      <c r="OGZ165" s="186"/>
      <c r="OHA165" s="186"/>
      <c r="OHB165" s="186"/>
      <c r="OHC165" s="186"/>
      <c r="OHD165" s="186"/>
      <c r="OHE165" s="186"/>
      <c r="OHF165" s="186"/>
      <c r="OHG165" s="186"/>
      <c r="OHH165" s="186"/>
      <c r="OHI165" s="186"/>
      <c r="OHJ165" s="186"/>
      <c r="OHK165" s="186"/>
      <c r="OHL165" s="186"/>
      <c r="OHM165" s="186"/>
      <c r="OHN165" s="186"/>
      <c r="OHO165" s="186"/>
      <c r="OHP165" s="186"/>
      <c r="OHQ165" s="186"/>
      <c r="OHR165" s="186"/>
      <c r="OHS165" s="186"/>
      <c r="OHT165" s="186"/>
      <c r="OHU165" s="186"/>
      <c r="OHV165" s="186"/>
      <c r="OHW165" s="186"/>
      <c r="OHX165" s="186"/>
      <c r="OHY165" s="186"/>
      <c r="OHZ165" s="186"/>
      <c r="OIA165" s="186"/>
      <c r="OIB165" s="186"/>
      <c r="OIC165" s="186"/>
      <c r="OID165" s="186"/>
      <c r="OIE165" s="186"/>
      <c r="OIF165" s="186"/>
      <c r="OIG165" s="186"/>
      <c r="OIH165" s="186"/>
      <c r="OII165" s="186"/>
      <c r="OIJ165" s="186"/>
      <c r="OIK165" s="186"/>
      <c r="OIL165" s="186"/>
      <c r="OIM165" s="186"/>
      <c r="OIN165" s="186"/>
      <c r="OIO165" s="186"/>
      <c r="OIP165" s="186"/>
      <c r="OIQ165" s="186"/>
      <c r="OIR165" s="186"/>
      <c r="OIS165" s="186"/>
      <c r="OIT165" s="186"/>
      <c r="OIU165" s="186"/>
      <c r="OIV165" s="186"/>
      <c r="OIW165" s="186"/>
      <c r="OIX165" s="186"/>
      <c r="OIY165" s="186"/>
      <c r="OIZ165" s="186"/>
      <c r="OJA165" s="186"/>
      <c r="OJB165" s="186"/>
      <c r="OJC165" s="186"/>
      <c r="OJD165" s="186"/>
      <c r="OJE165" s="186"/>
      <c r="OJF165" s="186"/>
      <c r="OJG165" s="186"/>
      <c r="OJH165" s="186"/>
      <c r="OJI165" s="186"/>
      <c r="OJJ165" s="186"/>
      <c r="OJK165" s="186"/>
      <c r="OJL165" s="186"/>
      <c r="OJM165" s="186"/>
      <c r="OJN165" s="186"/>
      <c r="OJO165" s="186"/>
      <c r="OJP165" s="186"/>
      <c r="OJQ165" s="186"/>
      <c r="OJR165" s="186"/>
      <c r="OJS165" s="186"/>
      <c r="OJT165" s="186"/>
      <c r="OJU165" s="186"/>
      <c r="OJV165" s="186"/>
      <c r="OJW165" s="186"/>
      <c r="OJX165" s="186"/>
      <c r="OJY165" s="186"/>
      <c r="OJZ165" s="186"/>
      <c r="OKA165" s="186"/>
      <c r="OKB165" s="186"/>
      <c r="OKC165" s="186"/>
      <c r="OKD165" s="186"/>
      <c r="OKE165" s="186"/>
      <c r="OKF165" s="186"/>
      <c r="OKG165" s="186"/>
      <c r="OKH165" s="186"/>
      <c r="OKI165" s="186"/>
      <c r="OKJ165" s="186"/>
      <c r="OKK165" s="186"/>
      <c r="OKL165" s="186"/>
      <c r="OKM165" s="186"/>
      <c r="OKN165" s="186"/>
      <c r="OKO165" s="186"/>
      <c r="OKP165" s="186"/>
      <c r="OKQ165" s="186"/>
      <c r="OKR165" s="186"/>
      <c r="OKS165" s="186"/>
      <c r="OKT165" s="186"/>
      <c r="OKU165" s="186"/>
      <c r="OKV165" s="186"/>
      <c r="OKW165" s="186"/>
      <c r="OKX165" s="186"/>
      <c r="OKY165" s="186"/>
      <c r="OKZ165" s="186"/>
      <c r="OLA165" s="186"/>
      <c r="OLB165" s="186"/>
      <c r="OLC165" s="186"/>
      <c r="OLD165" s="186"/>
      <c r="OLE165" s="186"/>
      <c r="OLF165" s="186"/>
      <c r="OLG165" s="186"/>
      <c r="OLH165" s="186"/>
      <c r="OLI165" s="186"/>
      <c r="OLJ165" s="186"/>
      <c r="OLK165" s="186"/>
      <c r="OLL165" s="186"/>
      <c r="OLM165" s="186"/>
      <c r="OLN165" s="186"/>
      <c r="OLO165" s="186"/>
      <c r="OLP165" s="186"/>
      <c r="OLQ165" s="186"/>
      <c r="OLR165" s="186"/>
      <c r="OLS165" s="186"/>
      <c r="OLT165" s="186"/>
      <c r="OLU165" s="186"/>
      <c r="OLV165" s="186"/>
      <c r="OLW165" s="186"/>
      <c r="OLX165" s="186"/>
      <c r="OLY165" s="186"/>
      <c r="OLZ165" s="186"/>
      <c r="OMA165" s="186"/>
      <c r="OMB165" s="186"/>
      <c r="OMC165" s="186"/>
      <c r="OMD165" s="186"/>
      <c r="OME165" s="186"/>
      <c r="OMF165" s="186"/>
      <c r="OMG165" s="186"/>
      <c r="OMH165" s="186"/>
      <c r="OMI165" s="186"/>
      <c r="OMJ165" s="186"/>
      <c r="OMK165" s="186"/>
      <c r="OML165" s="186"/>
      <c r="OMM165" s="186"/>
      <c r="OMN165" s="186"/>
      <c r="OMO165" s="186"/>
      <c r="OMP165" s="186"/>
      <c r="OMQ165" s="186"/>
      <c r="OMR165" s="186"/>
      <c r="OMS165" s="186"/>
      <c r="OMT165" s="186"/>
      <c r="OMU165" s="186"/>
      <c r="OMV165" s="186"/>
      <c r="OMW165" s="186"/>
      <c r="OMX165" s="186"/>
      <c r="OMY165" s="186"/>
      <c r="OMZ165" s="186"/>
      <c r="ONA165" s="186"/>
      <c r="ONB165" s="186"/>
      <c r="ONC165" s="186"/>
      <c r="OND165" s="186"/>
      <c r="ONE165" s="186"/>
      <c r="ONF165" s="186"/>
      <c r="ONG165" s="186"/>
      <c r="ONH165" s="186"/>
      <c r="ONI165" s="186"/>
      <c r="ONJ165" s="186"/>
      <c r="ONK165" s="186"/>
      <c r="ONL165" s="186"/>
      <c r="ONM165" s="186"/>
      <c r="ONN165" s="186"/>
      <c r="ONO165" s="186"/>
      <c r="ONP165" s="186"/>
      <c r="ONQ165" s="186"/>
      <c r="ONR165" s="186"/>
      <c r="ONS165" s="186"/>
      <c r="ONT165" s="186"/>
      <c r="ONU165" s="186"/>
      <c r="ONV165" s="186"/>
      <c r="ONW165" s="186"/>
      <c r="ONX165" s="186"/>
      <c r="ONY165" s="186"/>
      <c r="ONZ165" s="186"/>
      <c r="OOA165" s="186"/>
      <c r="OOB165" s="186"/>
      <c r="OOC165" s="186"/>
      <c r="OOD165" s="186"/>
      <c r="OOE165" s="186"/>
      <c r="OOF165" s="186"/>
      <c r="OOG165" s="186"/>
      <c r="OOH165" s="186"/>
      <c r="OOI165" s="186"/>
      <c r="OOJ165" s="186"/>
      <c r="OOK165" s="186"/>
      <c r="OOL165" s="186"/>
      <c r="OOM165" s="186"/>
      <c r="OON165" s="186"/>
      <c r="OOO165" s="186"/>
      <c r="OOP165" s="186"/>
      <c r="OOQ165" s="186"/>
      <c r="OOR165" s="186"/>
      <c r="OOS165" s="186"/>
      <c r="OOT165" s="186"/>
      <c r="OOU165" s="186"/>
      <c r="OOV165" s="186"/>
      <c r="OOW165" s="186"/>
      <c r="OOX165" s="186"/>
      <c r="OOY165" s="186"/>
      <c r="OOZ165" s="186"/>
      <c r="OPA165" s="186"/>
      <c r="OPB165" s="186"/>
      <c r="OPC165" s="186"/>
      <c r="OPD165" s="186"/>
      <c r="OPE165" s="186"/>
      <c r="OPF165" s="186"/>
      <c r="OPG165" s="186"/>
      <c r="OPH165" s="186"/>
      <c r="OPI165" s="186"/>
      <c r="OPJ165" s="186"/>
      <c r="OPK165" s="186"/>
      <c r="OPL165" s="186"/>
      <c r="OPM165" s="186"/>
      <c r="OPN165" s="186"/>
      <c r="OPO165" s="186"/>
      <c r="OPP165" s="186"/>
      <c r="OPQ165" s="186"/>
      <c r="OPR165" s="186"/>
      <c r="OPS165" s="186"/>
      <c r="OPT165" s="186"/>
      <c r="OPU165" s="186"/>
      <c r="OPV165" s="186"/>
      <c r="OPW165" s="186"/>
      <c r="OPX165" s="186"/>
      <c r="OPY165" s="186"/>
      <c r="OPZ165" s="186"/>
      <c r="OQA165" s="186"/>
      <c r="OQB165" s="186"/>
      <c r="OQC165" s="186"/>
      <c r="OQD165" s="186"/>
      <c r="OQE165" s="186"/>
      <c r="OQF165" s="186"/>
      <c r="OQG165" s="186"/>
      <c r="OQH165" s="186"/>
      <c r="OQI165" s="186"/>
      <c r="OQJ165" s="186"/>
      <c r="OQK165" s="186"/>
      <c r="OQL165" s="186"/>
      <c r="OQM165" s="186"/>
      <c r="OQN165" s="186"/>
      <c r="OQO165" s="186"/>
      <c r="OQP165" s="186"/>
      <c r="OQQ165" s="186"/>
      <c r="OQR165" s="186"/>
      <c r="OQS165" s="186"/>
      <c r="OQT165" s="186"/>
      <c r="OQU165" s="186"/>
      <c r="OQV165" s="186"/>
      <c r="OQW165" s="186"/>
      <c r="OQX165" s="186"/>
      <c r="OQY165" s="186"/>
      <c r="OQZ165" s="186"/>
      <c r="ORA165" s="186"/>
      <c r="ORB165" s="186"/>
      <c r="ORC165" s="186"/>
      <c r="ORD165" s="186"/>
      <c r="ORE165" s="186"/>
      <c r="ORF165" s="186"/>
      <c r="ORG165" s="186"/>
      <c r="ORH165" s="186"/>
      <c r="ORI165" s="186"/>
      <c r="ORJ165" s="186"/>
      <c r="ORK165" s="186"/>
      <c r="ORL165" s="186"/>
      <c r="ORM165" s="186"/>
      <c r="ORN165" s="186"/>
      <c r="ORO165" s="186"/>
      <c r="ORP165" s="186"/>
      <c r="ORQ165" s="186"/>
      <c r="ORR165" s="186"/>
      <c r="ORS165" s="186"/>
      <c r="ORT165" s="186"/>
      <c r="ORU165" s="186"/>
      <c r="ORV165" s="186"/>
      <c r="ORW165" s="186"/>
      <c r="ORX165" s="186"/>
      <c r="ORY165" s="186"/>
      <c r="ORZ165" s="186"/>
      <c r="OSA165" s="186"/>
      <c r="OSB165" s="186"/>
      <c r="OSC165" s="186"/>
      <c r="OSD165" s="186"/>
      <c r="OSE165" s="186"/>
      <c r="OSF165" s="186"/>
      <c r="OSG165" s="186"/>
      <c r="OSH165" s="186"/>
      <c r="OSI165" s="186"/>
      <c r="OSJ165" s="186"/>
      <c r="OSK165" s="186"/>
      <c r="OSL165" s="186"/>
      <c r="OSM165" s="186"/>
      <c r="OSN165" s="186"/>
      <c r="OSO165" s="186"/>
      <c r="OSP165" s="186"/>
      <c r="OSQ165" s="186"/>
      <c r="OSR165" s="186"/>
      <c r="OSS165" s="186"/>
      <c r="OST165" s="186"/>
      <c r="OSU165" s="186"/>
      <c r="OSV165" s="186"/>
      <c r="OSW165" s="186"/>
      <c r="OSX165" s="186"/>
      <c r="OSY165" s="186"/>
      <c r="OSZ165" s="186"/>
      <c r="OTA165" s="186"/>
      <c r="OTB165" s="186"/>
      <c r="OTC165" s="186"/>
      <c r="OTD165" s="186"/>
      <c r="OTE165" s="186"/>
      <c r="OTF165" s="186"/>
      <c r="OTG165" s="186"/>
      <c r="OTH165" s="186"/>
      <c r="OTI165" s="186"/>
      <c r="OTJ165" s="186"/>
      <c r="OTK165" s="186"/>
      <c r="OTL165" s="186"/>
      <c r="OTM165" s="186"/>
      <c r="OTN165" s="186"/>
      <c r="OTO165" s="186"/>
      <c r="OTP165" s="186"/>
      <c r="OTQ165" s="186"/>
      <c r="OTR165" s="186"/>
      <c r="OTS165" s="186"/>
      <c r="OTT165" s="186"/>
      <c r="OTU165" s="186"/>
      <c r="OTV165" s="186"/>
      <c r="OTW165" s="186"/>
      <c r="OTX165" s="186"/>
      <c r="OTY165" s="186"/>
      <c r="OTZ165" s="186"/>
      <c r="OUA165" s="186"/>
      <c r="OUB165" s="186"/>
      <c r="OUC165" s="186"/>
      <c r="OUD165" s="186"/>
      <c r="OUE165" s="186"/>
      <c r="OUF165" s="186"/>
      <c r="OUG165" s="186"/>
      <c r="OUH165" s="186"/>
      <c r="OUI165" s="186"/>
      <c r="OUJ165" s="186"/>
      <c r="OUK165" s="186"/>
      <c r="OUL165" s="186"/>
      <c r="OUM165" s="186"/>
      <c r="OUN165" s="186"/>
      <c r="OUO165" s="186"/>
      <c r="OUP165" s="186"/>
      <c r="OUQ165" s="186"/>
      <c r="OUR165" s="186"/>
      <c r="OUS165" s="186"/>
      <c r="OUT165" s="186"/>
      <c r="OUU165" s="186"/>
      <c r="OUV165" s="186"/>
      <c r="OUW165" s="186"/>
      <c r="OUX165" s="186"/>
      <c r="OUY165" s="186"/>
      <c r="OUZ165" s="186"/>
      <c r="OVA165" s="186"/>
      <c r="OVB165" s="186"/>
      <c r="OVC165" s="186"/>
      <c r="OVD165" s="186"/>
      <c r="OVE165" s="186"/>
      <c r="OVF165" s="186"/>
      <c r="OVG165" s="186"/>
      <c r="OVH165" s="186"/>
      <c r="OVI165" s="186"/>
      <c r="OVJ165" s="186"/>
      <c r="OVK165" s="186"/>
      <c r="OVL165" s="186"/>
      <c r="OVM165" s="186"/>
      <c r="OVN165" s="186"/>
      <c r="OVO165" s="186"/>
      <c r="OVP165" s="186"/>
      <c r="OVQ165" s="186"/>
      <c r="OVR165" s="186"/>
      <c r="OVS165" s="186"/>
      <c r="OVT165" s="186"/>
      <c r="OVU165" s="186"/>
      <c r="OVV165" s="186"/>
      <c r="OVW165" s="186"/>
      <c r="OVX165" s="186"/>
      <c r="OVY165" s="186"/>
      <c r="OVZ165" s="186"/>
      <c r="OWA165" s="186"/>
      <c r="OWB165" s="186"/>
      <c r="OWC165" s="186"/>
      <c r="OWD165" s="186"/>
      <c r="OWE165" s="186"/>
      <c r="OWF165" s="186"/>
      <c r="OWG165" s="186"/>
      <c r="OWH165" s="186"/>
      <c r="OWI165" s="186"/>
      <c r="OWJ165" s="186"/>
      <c r="OWK165" s="186"/>
      <c r="OWL165" s="186"/>
      <c r="OWM165" s="186"/>
      <c r="OWN165" s="186"/>
      <c r="OWO165" s="186"/>
      <c r="OWP165" s="186"/>
      <c r="OWQ165" s="186"/>
      <c r="OWR165" s="186"/>
      <c r="OWS165" s="186"/>
      <c r="OWT165" s="186"/>
      <c r="OWU165" s="186"/>
      <c r="OWV165" s="186"/>
      <c r="OWW165" s="186"/>
      <c r="OWX165" s="186"/>
      <c r="OWY165" s="186"/>
      <c r="OWZ165" s="186"/>
      <c r="OXA165" s="186"/>
      <c r="OXB165" s="186"/>
      <c r="OXC165" s="186"/>
      <c r="OXD165" s="186"/>
      <c r="OXE165" s="186"/>
      <c r="OXF165" s="186"/>
      <c r="OXG165" s="186"/>
      <c r="OXH165" s="186"/>
      <c r="OXI165" s="186"/>
      <c r="OXJ165" s="186"/>
      <c r="OXK165" s="186"/>
      <c r="OXL165" s="186"/>
      <c r="OXM165" s="186"/>
      <c r="OXN165" s="186"/>
      <c r="OXO165" s="186"/>
      <c r="OXP165" s="186"/>
      <c r="OXQ165" s="186"/>
      <c r="OXR165" s="186"/>
      <c r="OXS165" s="186"/>
      <c r="OXT165" s="186"/>
      <c r="OXU165" s="186"/>
      <c r="OXV165" s="186"/>
      <c r="OXW165" s="186"/>
      <c r="OXX165" s="186"/>
      <c r="OXY165" s="186"/>
      <c r="OXZ165" s="186"/>
      <c r="OYA165" s="186"/>
      <c r="OYB165" s="186"/>
      <c r="OYC165" s="186"/>
      <c r="OYD165" s="186"/>
      <c r="OYE165" s="186"/>
      <c r="OYF165" s="186"/>
      <c r="OYG165" s="186"/>
      <c r="OYH165" s="186"/>
      <c r="OYI165" s="186"/>
      <c r="OYJ165" s="186"/>
      <c r="OYK165" s="186"/>
      <c r="OYL165" s="186"/>
      <c r="OYM165" s="186"/>
      <c r="OYN165" s="186"/>
      <c r="OYO165" s="186"/>
      <c r="OYP165" s="186"/>
      <c r="OYQ165" s="186"/>
      <c r="OYR165" s="186"/>
      <c r="OYS165" s="186"/>
      <c r="OYT165" s="186"/>
      <c r="OYU165" s="186"/>
      <c r="OYV165" s="186"/>
      <c r="OYW165" s="186"/>
      <c r="OYX165" s="186"/>
      <c r="OYY165" s="186"/>
      <c r="OYZ165" s="186"/>
      <c r="OZA165" s="186"/>
      <c r="OZB165" s="186"/>
      <c r="OZC165" s="186"/>
      <c r="OZD165" s="186"/>
      <c r="OZE165" s="186"/>
      <c r="OZF165" s="186"/>
      <c r="OZG165" s="186"/>
      <c r="OZH165" s="186"/>
      <c r="OZI165" s="186"/>
      <c r="OZJ165" s="186"/>
      <c r="OZK165" s="186"/>
      <c r="OZL165" s="186"/>
      <c r="OZM165" s="186"/>
      <c r="OZN165" s="186"/>
      <c r="OZO165" s="186"/>
      <c r="OZP165" s="186"/>
      <c r="OZQ165" s="186"/>
      <c r="OZR165" s="186"/>
      <c r="OZS165" s="186"/>
      <c r="OZT165" s="186"/>
      <c r="OZU165" s="186"/>
      <c r="OZV165" s="186"/>
      <c r="OZW165" s="186"/>
      <c r="OZX165" s="186"/>
      <c r="OZY165" s="186"/>
      <c r="OZZ165" s="186"/>
      <c r="PAA165" s="186"/>
      <c r="PAB165" s="186"/>
      <c r="PAC165" s="186"/>
      <c r="PAD165" s="186"/>
      <c r="PAE165" s="186"/>
      <c r="PAF165" s="186"/>
      <c r="PAG165" s="186"/>
      <c r="PAH165" s="186"/>
      <c r="PAI165" s="186"/>
      <c r="PAJ165" s="186"/>
      <c r="PAK165" s="186"/>
      <c r="PAL165" s="186"/>
      <c r="PAM165" s="186"/>
      <c r="PAN165" s="186"/>
      <c r="PAO165" s="186"/>
      <c r="PAP165" s="186"/>
      <c r="PAQ165" s="186"/>
      <c r="PAR165" s="186"/>
      <c r="PAS165" s="186"/>
      <c r="PAT165" s="186"/>
      <c r="PAU165" s="186"/>
      <c r="PAV165" s="186"/>
      <c r="PAW165" s="186"/>
      <c r="PAX165" s="186"/>
      <c r="PAY165" s="186"/>
      <c r="PAZ165" s="186"/>
      <c r="PBA165" s="186"/>
      <c r="PBB165" s="186"/>
      <c r="PBC165" s="186"/>
      <c r="PBD165" s="186"/>
      <c r="PBE165" s="186"/>
      <c r="PBF165" s="186"/>
      <c r="PBG165" s="186"/>
      <c r="PBH165" s="186"/>
      <c r="PBI165" s="186"/>
      <c r="PBJ165" s="186"/>
      <c r="PBK165" s="186"/>
      <c r="PBL165" s="186"/>
      <c r="PBM165" s="186"/>
      <c r="PBN165" s="186"/>
      <c r="PBO165" s="186"/>
      <c r="PBP165" s="186"/>
      <c r="PBQ165" s="186"/>
      <c r="PBR165" s="186"/>
      <c r="PBS165" s="186"/>
      <c r="PBT165" s="186"/>
      <c r="PBU165" s="186"/>
      <c r="PBV165" s="186"/>
      <c r="PBW165" s="186"/>
      <c r="PBX165" s="186"/>
      <c r="PBY165" s="186"/>
      <c r="PBZ165" s="186"/>
      <c r="PCA165" s="186"/>
      <c r="PCB165" s="186"/>
      <c r="PCC165" s="186"/>
      <c r="PCD165" s="186"/>
      <c r="PCE165" s="186"/>
      <c r="PCF165" s="186"/>
      <c r="PCG165" s="186"/>
      <c r="PCH165" s="186"/>
      <c r="PCI165" s="186"/>
      <c r="PCJ165" s="186"/>
      <c r="PCK165" s="186"/>
      <c r="PCL165" s="186"/>
      <c r="PCM165" s="186"/>
      <c r="PCN165" s="186"/>
      <c r="PCO165" s="186"/>
      <c r="PCP165" s="186"/>
      <c r="PCQ165" s="186"/>
      <c r="PCR165" s="186"/>
      <c r="PCS165" s="186"/>
      <c r="PCT165" s="186"/>
      <c r="PCU165" s="186"/>
      <c r="PCV165" s="186"/>
      <c r="PCW165" s="186"/>
      <c r="PCX165" s="186"/>
      <c r="PCY165" s="186"/>
      <c r="PCZ165" s="186"/>
      <c r="PDA165" s="186"/>
      <c r="PDB165" s="186"/>
      <c r="PDC165" s="186"/>
      <c r="PDD165" s="186"/>
      <c r="PDE165" s="186"/>
      <c r="PDF165" s="186"/>
      <c r="PDG165" s="186"/>
      <c r="PDH165" s="186"/>
      <c r="PDI165" s="186"/>
      <c r="PDJ165" s="186"/>
      <c r="PDK165" s="186"/>
      <c r="PDL165" s="186"/>
      <c r="PDM165" s="186"/>
      <c r="PDN165" s="186"/>
      <c r="PDO165" s="186"/>
      <c r="PDP165" s="186"/>
      <c r="PDQ165" s="186"/>
      <c r="PDR165" s="186"/>
      <c r="PDS165" s="186"/>
      <c r="PDT165" s="186"/>
      <c r="PDU165" s="186"/>
      <c r="PDV165" s="186"/>
      <c r="PDW165" s="186"/>
      <c r="PDX165" s="186"/>
      <c r="PDY165" s="186"/>
      <c r="PDZ165" s="186"/>
      <c r="PEA165" s="186"/>
      <c r="PEB165" s="186"/>
      <c r="PEC165" s="186"/>
      <c r="PED165" s="186"/>
      <c r="PEE165" s="186"/>
      <c r="PEF165" s="186"/>
      <c r="PEG165" s="186"/>
      <c r="PEH165" s="186"/>
      <c r="PEI165" s="186"/>
      <c r="PEJ165" s="186"/>
      <c r="PEK165" s="186"/>
      <c r="PEL165" s="186"/>
      <c r="PEM165" s="186"/>
      <c r="PEN165" s="186"/>
      <c r="PEO165" s="186"/>
      <c r="PEP165" s="186"/>
      <c r="PEQ165" s="186"/>
      <c r="PER165" s="186"/>
      <c r="PES165" s="186"/>
      <c r="PET165" s="186"/>
      <c r="PEU165" s="186"/>
      <c r="PEV165" s="186"/>
      <c r="PEW165" s="186"/>
      <c r="PEX165" s="186"/>
      <c r="PEY165" s="186"/>
      <c r="PEZ165" s="186"/>
      <c r="PFA165" s="186"/>
      <c r="PFB165" s="186"/>
      <c r="PFC165" s="186"/>
      <c r="PFD165" s="186"/>
      <c r="PFE165" s="186"/>
      <c r="PFF165" s="186"/>
      <c r="PFG165" s="186"/>
      <c r="PFH165" s="186"/>
      <c r="PFI165" s="186"/>
      <c r="PFJ165" s="186"/>
      <c r="PFK165" s="186"/>
      <c r="PFL165" s="186"/>
      <c r="PFM165" s="186"/>
      <c r="PFN165" s="186"/>
      <c r="PFO165" s="186"/>
      <c r="PFP165" s="186"/>
      <c r="PFQ165" s="186"/>
      <c r="PFR165" s="186"/>
      <c r="PFS165" s="186"/>
      <c r="PFT165" s="186"/>
      <c r="PFU165" s="186"/>
      <c r="PFV165" s="186"/>
      <c r="PFW165" s="186"/>
      <c r="PFX165" s="186"/>
      <c r="PFY165" s="186"/>
      <c r="PFZ165" s="186"/>
      <c r="PGA165" s="186"/>
      <c r="PGB165" s="186"/>
      <c r="PGC165" s="186"/>
      <c r="PGD165" s="186"/>
      <c r="PGE165" s="186"/>
      <c r="PGF165" s="186"/>
      <c r="PGG165" s="186"/>
      <c r="PGH165" s="186"/>
      <c r="PGI165" s="186"/>
      <c r="PGJ165" s="186"/>
      <c r="PGK165" s="186"/>
      <c r="PGL165" s="186"/>
      <c r="PGM165" s="186"/>
      <c r="PGN165" s="186"/>
      <c r="PGO165" s="186"/>
      <c r="PGP165" s="186"/>
      <c r="PGQ165" s="186"/>
      <c r="PGR165" s="186"/>
      <c r="PGS165" s="186"/>
      <c r="PGT165" s="186"/>
      <c r="PGU165" s="186"/>
      <c r="PGV165" s="186"/>
      <c r="PGW165" s="186"/>
      <c r="PGX165" s="186"/>
      <c r="PGY165" s="186"/>
      <c r="PGZ165" s="186"/>
      <c r="PHA165" s="186"/>
      <c r="PHB165" s="186"/>
      <c r="PHC165" s="186"/>
      <c r="PHD165" s="186"/>
      <c r="PHE165" s="186"/>
      <c r="PHF165" s="186"/>
      <c r="PHG165" s="186"/>
      <c r="PHH165" s="186"/>
      <c r="PHI165" s="186"/>
      <c r="PHJ165" s="186"/>
      <c r="PHK165" s="186"/>
      <c r="PHL165" s="186"/>
      <c r="PHM165" s="186"/>
      <c r="PHN165" s="186"/>
      <c r="PHO165" s="186"/>
      <c r="PHP165" s="186"/>
      <c r="PHQ165" s="186"/>
      <c r="PHR165" s="186"/>
      <c r="PHS165" s="186"/>
      <c r="PHT165" s="186"/>
      <c r="PHU165" s="186"/>
      <c r="PHV165" s="186"/>
      <c r="PHW165" s="186"/>
      <c r="PHX165" s="186"/>
      <c r="PHY165" s="186"/>
      <c r="PHZ165" s="186"/>
      <c r="PIA165" s="186"/>
      <c r="PIB165" s="186"/>
      <c r="PIC165" s="186"/>
      <c r="PID165" s="186"/>
      <c r="PIE165" s="186"/>
      <c r="PIF165" s="186"/>
      <c r="PIG165" s="186"/>
      <c r="PIH165" s="186"/>
      <c r="PII165" s="186"/>
      <c r="PIJ165" s="186"/>
      <c r="PIK165" s="186"/>
      <c r="PIL165" s="186"/>
      <c r="PIM165" s="186"/>
      <c r="PIN165" s="186"/>
      <c r="PIO165" s="186"/>
      <c r="PIP165" s="186"/>
      <c r="PIQ165" s="186"/>
      <c r="PIR165" s="186"/>
      <c r="PIS165" s="186"/>
      <c r="PIT165" s="186"/>
      <c r="PIU165" s="186"/>
      <c r="PIV165" s="186"/>
      <c r="PIW165" s="186"/>
      <c r="PIX165" s="186"/>
      <c r="PIY165" s="186"/>
      <c r="PIZ165" s="186"/>
      <c r="PJA165" s="186"/>
      <c r="PJB165" s="186"/>
      <c r="PJC165" s="186"/>
      <c r="PJD165" s="186"/>
      <c r="PJE165" s="186"/>
      <c r="PJF165" s="186"/>
      <c r="PJG165" s="186"/>
      <c r="PJH165" s="186"/>
      <c r="PJI165" s="186"/>
      <c r="PJJ165" s="186"/>
      <c r="PJK165" s="186"/>
      <c r="PJL165" s="186"/>
      <c r="PJM165" s="186"/>
      <c r="PJN165" s="186"/>
      <c r="PJO165" s="186"/>
      <c r="PJP165" s="186"/>
      <c r="PJQ165" s="186"/>
      <c r="PJR165" s="186"/>
      <c r="PJS165" s="186"/>
      <c r="PJT165" s="186"/>
      <c r="PJU165" s="186"/>
      <c r="PJV165" s="186"/>
      <c r="PJW165" s="186"/>
      <c r="PJX165" s="186"/>
      <c r="PJY165" s="186"/>
      <c r="PJZ165" s="186"/>
      <c r="PKA165" s="186"/>
      <c r="PKB165" s="186"/>
      <c r="PKC165" s="186"/>
      <c r="PKD165" s="186"/>
      <c r="PKE165" s="186"/>
      <c r="PKF165" s="186"/>
      <c r="PKG165" s="186"/>
      <c r="PKH165" s="186"/>
      <c r="PKI165" s="186"/>
      <c r="PKJ165" s="186"/>
      <c r="PKK165" s="186"/>
      <c r="PKL165" s="186"/>
      <c r="PKM165" s="186"/>
      <c r="PKN165" s="186"/>
      <c r="PKO165" s="186"/>
      <c r="PKP165" s="186"/>
      <c r="PKQ165" s="186"/>
      <c r="PKR165" s="186"/>
      <c r="PKS165" s="186"/>
      <c r="PKT165" s="186"/>
      <c r="PKU165" s="186"/>
      <c r="PKV165" s="186"/>
      <c r="PKW165" s="186"/>
      <c r="PKX165" s="186"/>
      <c r="PKY165" s="186"/>
      <c r="PKZ165" s="186"/>
      <c r="PLA165" s="186"/>
      <c r="PLB165" s="186"/>
      <c r="PLC165" s="186"/>
      <c r="PLD165" s="186"/>
      <c r="PLE165" s="186"/>
      <c r="PLF165" s="186"/>
      <c r="PLG165" s="186"/>
      <c r="PLH165" s="186"/>
      <c r="PLI165" s="186"/>
      <c r="PLJ165" s="186"/>
      <c r="PLK165" s="186"/>
      <c r="PLL165" s="186"/>
      <c r="PLM165" s="186"/>
      <c r="PLN165" s="186"/>
      <c r="PLO165" s="186"/>
      <c r="PLP165" s="186"/>
      <c r="PLQ165" s="186"/>
      <c r="PLR165" s="186"/>
      <c r="PLS165" s="186"/>
      <c r="PLT165" s="186"/>
      <c r="PLU165" s="186"/>
      <c r="PLV165" s="186"/>
      <c r="PLW165" s="186"/>
      <c r="PLX165" s="186"/>
      <c r="PLY165" s="186"/>
      <c r="PLZ165" s="186"/>
      <c r="PMA165" s="186"/>
      <c r="PMB165" s="186"/>
      <c r="PMC165" s="186"/>
      <c r="PMD165" s="186"/>
      <c r="PME165" s="186"/>
      <c r="PMF165" s="186"/>
      <c r="PMG165" s="186"/>
      <c r="PMH165" s="186"/>
      <c r="PMI165" s="186"/>
      <c r="PMJ165" s="186"/>
      <c r="PMK165" s="186"/>
      <c r="PML165" s="186"/>
      <c r="PMM165" s="186"/>
      <c r="PMN165" s="186"/>
      <c r="PMO165" s="186"/>
      <c r="PMP165" s="186"/>
      <c r="PMQ165" s="186"/>
      <c r="PMR165" s="186"/>
      <c r="PMS165" s="186"/>
      <c r="PMT165" s="186"/>
      <c r="PMU165" s="186"/>
      <c r="PMV165" s="186"/>
      <c r="PMW165" s="186"/>
      <c r="PMX165" s="186"/>
      <c r="PMY165" s="186"/>
      <c r="PMZ165" s="186"/>
      <c r="PNA165" s="186"/>
      <c r="PNB165" s="186"/>
      <c r="PNC165" s="186"/>
      <c r="PND165" s="186"/>
      <c r="PNE165" s="186"/>
      <c r="PNF165" s="186"/>
      <c r="PNG165" s="186"/>
      <c r="PNH165" s="186"/>
      <c r="PNI165" s="186"/>
      <c r="PNJ165" s="186"/>
      <c r="PNK165" s="186"/>
      <c r="PNL165" s="186"/>
      <c r="PNM165" s="186"/>
      <c r="PNN165" s="186"/>
      <c r="PNO165" s="186"/>
      <c r="PNP165" s="186"/>
      <c r="PNQ165" s="186"/>
      <c r="PNR165" s="186"/>
      <c r="PNS165" s="186"/>
      <c r="PNT165" s="186"/>
      <c r="PNU165" s="186"/>
      <c r="PNV165" s="186"/>
      <c r="PNW165" s="186"/>
      <c r="PNX165" s="186"/>
      <c r="PNY165" s="186"/>
      <c r="PNZ165" s="186"/>
      <c r="POA165" s="186"/>
      <c r="POB165" s="186"/>
      <c r="POC165" s="186"/>
      <c r="POD165" s="186"/>
      <c r="POE165" s="186"/>
      <c r="POF165" s="186"/>
      <c r="POG165" s="186"/>
      <c r="POH165" s="186"/>
      <c r="POI165" s="186"/>
      <c r="POJ165" s="186"/>
      <c r="POK165" s="186"/>
      <c r="POL165" s="186"/>
      <c r="POM165" s="186"/>
      <c r="PON165" s="186"/>
      <c r="POO165" s="186"/>
      <c r="POP165" s="186"/>
      <c r="POQ165" s="186"/>
      <c r="POR165" s="186"/>
      <c r="POS165" s="186"/>
      <c r="POT165" s="186"/>
      <c r="POU165" s="186"/>
      <c r="POV165" s="186"/>
      <c r="POW165" s="186"/>
      <c r="POX165" s="186"/>
      <c r="POY165" s="186"/>
      <c r="POZ165" s="186"/>
      <c r="PPA165" s="186"/>
      <c r="PPB165" s="186"/>
      <c r="PPC165" s="186"/>
      <c r="PPD165" s="186"/>
      <c r="PPE165" s="186"/>
      <c r="PPF165" s="186"/>
      <c r="PPG165" s="186"/>
      <c r="PPH165" s="186"/>
      <c r="PPI165" s="186"/>
      <c r="PPJ165" s="186"/>
      <c r="PPK165" s="186"/>
      <c r="PPL165" s="186"/>
      <c r="PPM165" s="186"/>
      <c r="PPN165" s="186"/>
      <c r="PPO165" s="186"/>
      <c r="PPP165" s="186"/>
      <c r="PPQ165" s="186"/>
      <c r="PPR165" s="186"/>
      <c r="PPS165" s="186"/>
      <c r="PPT165" s="186"/>
      <c r="PPU165" s="186"/>
      <c r="PPV165" s="186"/>
      <c r="PPW165" s="186"/>
      <c r="PPX165" s="186"/>
      <c r="PPY165" s="186"/>
      <c r="PPZ165" s="186"/>
      <c r="PQA165" s="186"/>
      <c r="PQB165" s="186"/>
      <c r="PQC165" s="186"/>
      <c r="PQD165" s="186"/>
      <c r="PQE165" s="186"/>
      <c r="PQF165" s="186"/>
      <c r="PQG165" s="186"/>
      <c r="PQH165" s="186"/>
      <c r="PQI165" s="186"/>
      <c r="PQJ165" s="186"/>
      <c r="PQK165" s="186"/>
      <c r="PQL165" s="186"/>
      <c r="PQM165" s="186"/>
      <c r="PQN165" s="186"/>
      <c r="PQO165" s="186"/>
      <c r="PQP165" s="186"/>
      <c r="PQQ165" s="186"/>
      <c r="PQR165" s="186"/>
      <c r="PQS165" s="186"/>
      <c r="PQT165" s="186"/>
      <c r="PQU165" s="186"/>
      <c r="PQV165" s="186"/>
      <c r="PQW165" s="186"/>
      <c r="PQX165" s="186"/>
      <c r="PQY165" s="186"/>
      <c r="PQZ165" s="186"/>
      <c r="PRA165" s="186"/>
      <c r="PRB165" s="186"/>
      <c r="PRC165" s="186"/>
      <c r="PRD165" s="186"/>
      <c r="PRE165" s="186"/>
      <c r="PRF165" s="186"/>
      <c r="PRG165" s="186"/>
      <c r="PRH165" s="186"/>
      <c r="PRI165" s="186"/>
      <c r="PRJ165" s="186"/>
      <c r="PRK165" s="186"/>
      <c r="PRL165" s="186"/>
      <c r="PRM165" s="186"/>
      <c r="PRN165" s="186"/>
      <c r="PRO165" s="186"/>
      <c r="PRP165" s="186"/>
      <c r="PRQ165" s="186"/>
      <c r="PRR165" s="186"/>
      <c r="PRS165" s="186"/>
      <c r="PRT165" s="186"/>
      <c r="PRU165" s="186"/>
      <c r="PRV165" s="186"/>
      <c r="PRW165" s="186"/>
      <c r="PRX165" s="186"/>
      <c r="PRY165" s="186"/>
      <c r="PRZ165" s="186"/>
      <c r="PSA165" s="186"/>
      <c r="PSB165" s="186"/>
      <c r="PSC165" s="186"/>
      <c r="PSD165" s="186"/>
      <c r="PSE165" s="186"/>
      <c r="PSF165" s="186"/>
      <c r="PSG165" s="186"/>
      <c r="PSH165" s="186"/>
      <c r="PSI165" s="186"/>
      <c r="PSJ165" s="186"/>
      <c r="PSK165" s="186"/>
      <c r="PSL165" s="186"/>
      <c r="PSM165" s="186"/>
      <c r="PSN165" s="186"/>
      <c r="PSO165" s="186"/>
      <c r="PSP165" s="186"/>
      <c r="PSQ165" s="186"/>
      <c r="PSR165" s="186"/>
      <c r="PSS165" s="186"/>
      <c r="PST165" s="186"/>
      <c r="PSU165" s="186"/>
      <c r="PSV165" s="186"/>
      <c r="PSW165" s="186"/>
      <c r="PSX165" s="186"/>
      <c r="PSY165" s="186"/>
      <c r="PSZ165" s="186"/>
      <c r="PTA165" s="186"/>
      <c r="PTB165" s="186"/>
      <c r="PTC165" s="186"/>
      <c r="PTD165" s="186"/>
      <c r="PTE165" s="186"/>
      <c r="PTF165" s="186"/>
      <c r="PTG165" s="186"/>
      <c r="PTH165" s="186"/>
      <c r="PTI165" s="186"/>
      <c r="PTJ165" s="186"/>
      <c r="PTK165" s="186"/>
      <c r="PTL165" s="186"/>
      <c r="PTM165" s="186"/>
      <c r="PTN165" s="186"/>
      <c r="PTO165" s="186"/>
      <c r="PTP165" s="186"/>
      <c r="PTQ165" s="186"/>
      <c r="PTR165" s="186"/>
      <c r="PTS165" s="186"/>
      <c r="PTT165" s="186"/>
      <c r="PTU165" s="186"/>
      <c r="PTV165" s="186"/>
      <c r="PTW165" s="186"/>
      <c r="PTX165" s="186"/>
      <c r="PTY165" s="186"/>
      <c r="PTZ165" s="186"/>
      <c r="PUA165" s="186"/>
      <c r="PUB165" s="186"/>
      <c r="PUC165" s="186"/>
      <c r="PUD165" s="186"/>
      <c r="PUE165" s="186"/>
      <c r="PUF165" s="186"/>
      <c r="PUG165" s="186"/>
      <c r="PUH165" s="186"/>
      <c r="PUI165" s="186"/>
      <c r="PUJ165" s="186"/>
      <c r="PUK165" s="186"/>
      <c r="PUL165" s="186"/>
      <c r="PUM165" s="186"/>
      <c r="PUN165" s="186"/>
      <c r="PUO165" s="186"/>
      <c r="PUP165" s="186"/>
      <c r="PUQ165" s="186"/>
      <c r="PUR165" s="186"/>
      <c r="PUS165" s="186"/>
      <c r="PUT165" s="186"/>
      <c r="PUU165" s="186"/>
      <c r="PUV165" s="186"/>
      <c r="PUW165" s="186"/>
      <c r="PUX165" s="186"/>
      <c r="PUY165" s="186"/>
      <c r="PUZ165" s="186"/>
      <c r="PVA165" s="186"/>
      <c r="PVB165" s="186"/>
      <c r="PVC165" s="186"/>
      <c r="PVD165" s="186"/>
      <c r="PVE165" s="186"/>
      <c r="PVF165" s="186"/>
      <c r="PVG165" s="186"/>
      <c r="PVH165" s="186"/>
      <c r="PVI165" s="186"/>
      <c r="PVJ165" s="186"/>
      <c r="PVK165" s="186"/>
      <c r="PVL165" s="186"/>
      <c r="PVM165" s="186"/>
      <c r="PVN165" s="186"/>
      <c r="PVO165" s="186"/>
      <c r="PVP165" s="186"/>
      <c r="PVQ165" s="186"/>
      <c r="PVR165" s="186"/>
      <c r="PVS165" s="186"/>
      <c r="PVT165" s="186"/>
      <c r="PVU165" s="186"/>
      <c r="PVV165" s="186"/>
      <c r="PVW165" s="186"/>
      <c r="PVX165" s="186"/>
      <c r="PVY165" s="186"/>
      <c r="PVZ165" s="186"/>
      <c r="PWA165" s="186"/>
      <c r="PWB165" s="186"/>
      <c r="PWC165" s="186"/>
      <c r="PWD165" s="186"/>
      <c r="PWE165" s="186"/>
      <c r="PWF165" s="186"/>
      <c r="PWG165" s="186"/>
      <c r="PWH165" s="186"/>
      <c r="PWI165" s="186"/>
      <c r="PWJ165" s="186"/>
      <c r="PWK165" s="186"/>
      <c r="PWL165" s="186"/>
      <c r="PWM165" s="186"/>
      <c r="PWN165" s="186"/>
      <c r="PWO165" s="186"/>
      <c r="PWP165" s="186"/>
      <c r="PWQ165" s="186"/>
      <c r="PWR165" s="186"/>
      <c r="PWS165" s="186"/>
      <c r="PWT165" s="186"/>
      <c r="PWU165" s="186"/>
      <c r="PWV165" s="186"/>
      <c r="PWW165" s="186"/>
      <c r="PWX165" s="186"/>
      <c r="PWY165" s="186"/>
      <c r="PWZ165" s="186"/>
      <c r="PXA165" s="186"/>
      <c r="PXB165" s="186"/>
      <c r="PXC165" s="186"/>
      <c r="PXD165" s="186"/>
      <c r="PXE165" s="186"/>
      <c r="PXF165" s="186"/>
      <c r="PXG165" s="186"/>
      <c r="PXH165" s="186"/>
      <c r="PXI165" s="186"/>
      <c r="PXJ165" s="186"/>
      <c r="PXK165" s="186"/>
      <c r="PXL165" s="186"/>
      <c r="PXM165" s="186"/>
      <c r="PXN165" s="186"/>
      <c r="PXO165" s="186"/>
      <c r="PXP165" s="186"/>
      <c r="PXQ165" s="186"/>
      <c r="PXR165" s="186"/>
      <c r="PXS165" s="186"/>
      <c r="PXT165" s="186"/>
      <c r="PXU165" s="186"/>
      <c r="PXV165" s="186"/>
      <c r="PXW165" s="186"/>
      <c r="PXX165" s="186"/>
      <c r="PXY165" s="186"/>
      <c r="PXZ165" s="186"/>
      <c r="PYA165" s="186"/>
      <c r="PYB165" s="186"/>
      <c r="PYC165" s="186"/>
      <c r="PYD165" s="186"/>
      <c r="PYE165" s="186"/>
      <c r="PYF165" s="186"/>
      <c r="PYG165" s="186"/>
      <c r="PYH165" s="186"/>
      <c r="PYI165" s="186"/>
      <c r="PYJ165" s="186"/>
      <c r="PYK165" s="186"/>
      <c r="PYL165" s="186"/>
      <c r="PYM165" s="186"/>
      <c r="PYN165" s="186"/>
      <c r="PYO165" s="186"/>
      <c r="PYP165" s="186"/>
      <c r="PYQ165" s="186"/>
      <c r="PYR165" s="186"/>
      <c r="PYS165" s="186"/>
      <c r="PYT165" s="186"/>
      <c r="PYU165" s="186"/>
      <c r="PYV165" s="186"/>
      <c r="PYW165" s="186"/>
      <c r="PYX165" s="186"/>
      <c r="PYY165" s="186"/>
      <c r="PYZ165" s="186"/>
      <c r="PZA165" s="186"/>
      <c r="PZB165" s="186"/>
      <c r="PZC165" s="186"/>
      <c r="PZD165" s="186"/>
      <c r="PZE165" s="186"/>
      <c r="PZF165" s="186"/>
      <c r="PZG165" s="186"/>
      <c r="PZH165" s="186"/>
      <c r="PZI165" s="186"/>
      <c r="PZJ165" s="186"/>
      <c r="PZK165" s="186"/>
      <c r="PZL165" s="186"/>
      <c r="PZM165" s="186"/>
      <c r="PZN165" s="186"/>
      <c r="PZO165" s="186"/>
      <c r="PZP165" s="186"/>
      <c r="PZQ165" s="186"/>
      <c r="PZR165" s="186"/>
      <c r="PZS165" s="186"/>
      <c r="PZT165" s="186"/>
      <c r="PZU165" s="186"/>
      <c r="PZV165" s="186"/>
      <c r="PZW165" s="186"/>
      <c r="PZX165" s="186"/>
      <c r="PZY165" s="186"/>
      <c r="PZZ165" s="186"/>
      <c r="QAA165" s="186"/>
      <c r="QAB165" s="186"/>
      <c r="QAC165" s="186"/>
      <c r="QAD165" s="186"/>
      <c r="QAE165" s="186"/>
      <c r="QAF165" s="186"/>
      <c r="QAG165" s="186"/>
      <c r="QAH165" s="186"/>
      <c r="QAI165" s="186"/>
      <c r="QAJ165" s="186"/>
      <c r="QAK165" s="186"/>
      <c r="QAL165" s="186"/>
      <c r="QAM165" s="186"/>
      <c r="QAN165" s="186"/>
      <c r="QAO165" s="186"/>
      <c r="QAP165" s="186"/>
      <c r="QAQ165" s="186"/>
      <c r="QAR165" s="186"/>
      <c r="QAS165" s="186"/>
      <c r="QAT165" s="186"/>
      <c r="QAU165" s="186"/>
      <c r="QAV165" s="186"/>
      <c r="QAW165" s="186"/>
      <c r="QAX165" s="186"/>
      <c r="QAY165" s="186"/>
      <c r="QAZ165" s="186"/>
      <c r="QBA165" s="186"/>
      <c r="QBB165" s="186"/>
      <c r="QBC165" s="186"/>
      <c r="QBD165" s="186"/>
      <c r="QBE165" s="186"/>
      <c r="QBF165" s="186"/>
      <c r="QBG165" s="186"/>
      <c r="QBH165" s="186"/>
      <c r="QBI165" s="186"/>
      <c r="QBJ165" s="186"/>
      <c r="QBK165" s="186"/>
      <c r="QBL165" s="186"/>
      <c r="QBM165" s="186"/>
      <c r="QBN165" s="186"/>
      <c r="QBO165" s="186"/>
      <c r="QBP165" s="186"/>
      <c r="QBQ165" s="186"/>
      <c r="QBR165" s="186"/>
      <c r="QBS165" s="186"/>
      <c r="QBT165" s="186"/>
      <c r="QBU165" s="186"/>
      <c r="QBV165" s="186"/>
      <c r="QBW165" s="186"/>
      <c r="QBX165" s="186"/>
      <c r="QBY165" s="186"/>
      <c r="QBZ165" s="186"/>
      <c r="QCA165" s="186"/>
      <c r="QCB165" s="186"/>
      <c r="QCC165" s="186"/>
      <c r="QCD165" s="186"/>
      <c r="QCE165" s="186"/>
      <c r="QCF165" s="186"/>
      <c r="QCG165" s="186"/>
      <c r="QCH165" s="186"/>
      <c r="QCI165" s="186"/>
      <c r="QCJ165" s="186"/>
      <c r="QCK165" s="186"/>
      <c r="QCL165" s="186"/>
      <c r="QCM165" s="186"/>
      <c r="QCN165" s="186"/>
      <c r="QCO165" s="186"/>
      <c r="QCP165" s="186"/>
      <c r="QCQ165" s="186"/>
      <c r="QCR165" s="186"/>
      <c r="QCS165" s="186"/>
      <c r="QCT165" s="186"/>
      <c r="QCU165" s="186"/>
      <c r="QCV165" s="186"/>
      <c r="QCW165" s="186"/>
      <c r="QCX165" s="186"/>
      <c r="QCY165" s="186"/>
      <c r="QCZ165" s="186"/>
      <c r="QDA165" s="186"/>
      <c r="QDB165" s="186"/>
      <c r="QDC165" s="186"/>
      <c r="QDD165" s="186"/>
      <c r="QDE165" s="186"/>
      <c r="QDF165" s="186"/>
      <c r="QDG165" s="186"/>
      <c r="QDH165" s="186"/>
      <c r="QDI165" s="186"/>
      <c r="QDJ165" s="186"/>
      <c r="QDK165" s="186"/>
      <c r="QDL165" s="186"/>
      <c r="QDM165" s="186"/>
      <c r="QDN165" s="186"/>
      <c r="QDO165" s="186"/>
      <c r="QDP165" s="186"/>
      <c r="QDQ165" s="186"/>
      <c r="QDR165" s="186"/>
      <c r="QDS165" s="186"/>
      <c r="QDT165" s="186"/>
      <c r="QDU165" s="186"/>
      <c r="QDV165" s="186"/>
      <c r="QDW165" s="186"/>
      <c r="QDX165" s="186"/>
      <c r="QDY165" s="186"/>
      <c r="QDZ165" s="186"/>
      <c r="QEA165" s="186"/>
      <c r="QEB165" s="186"/>
      <c r="QEC165" s="186"/>
      <c r="QED165" s="186"/>
      <c r="QEE165" s="186"/>
      <c r="QEF165" s="186"/>
      <c r="QEG165" s="186"/>
      <c r="QEH165" s="186"/>
      <c r="QEI165" s="186"/>
      <c r="QEJ165" s="186"/>
      <c r="QEK165" s="186"/>
      <c r="QEL165" s="186"/>
      <c r="QEM165" s="186"/>
      <c r="QEN165" s="186"/>
      <c r="QEO165" s="186"/>
      <c r="QEP165" s="186"/>
      <c r="QEQ165" s="186"/>
      <c r="QER165" s="186"/>
      <c r="QES165" s="186"/>
      <c r="QET165" s="186"/>
      <c r="QEU165" s="186"/>
      <c r="QEV165" s="186"/>
      <c r="QEW165" s="186"/>
      <c r="QEX165" s="186"/>
      <c r="QEY165" s="186"/>
      <c r="QEZ165" s="186"/>
      <c r="QFA165" s="186"/>
      <c r="QFB165" s="186"/>
      <c r="QFC165" s="186"/>
      <c r="QFD165" s="186"/>
      <c r="QFE165" s="186"/>
      <c r="QFF165" s="186"/>
      <c r="QFG165" s="186"/>
      <c r="QFH165" s="186"/>
      <c r="QFI165" s="186"/>
      <c r="QFJ165" s="186"/>
      <c r="QFK165" s="186"/>
      <c r="QFL165" s="186"/>
      <c r="QFM165" s="186"/>
      <c r="QFN165" s="186"/>
      <c r="QFO165" s="186"/>
      <c r="QFP165" s="186"/>
      <c r="QFQ165" s="186"/>
      <c r="QFR165" s="186"/>
      <c r="QFS165" s="186"/>
      <c r="QFT165" s="186"/>
      <c r="QFU165" s="186"/>
      <c r="QFV165" s="186"/>
      <c r="QFW165" s="186"/>
      <c r="QFX165" s="186"/>
      <c r="QFY165" s="186"/>
      <c r="QFZ165" s="186"/>
      <c r="QGA165" s="186"/>
      <c r="QGB165" s="186"/>
      <c r="QGC165" s="186"/>
      <c r="QGD165" s="186"/>
      <c r="QGE165" s="186"/>
      <c r="QGF165" s="186"/>
      <c r="QGG165" s="186"/>
      <c r="QGH165" s="186"/>
      <c r="QGI165" s="186"/>
      <c r="QGJ165" s="186"/>
      <c r="QGK165" s="186"/>
      <c r="QGL165" s="186"/>
      <c r="QGM165" s="186"/>
      <c r="QGN165" s="186"/>
      <c r="QGO165" s="186"/>
      <c r="QGP165" s="186"/>
      <c r="QGQ165" s="186"/>
      <c r="QGR165" s="186"/>
      <c r="QGS165" s="186"/>
      <c r="QGT165" s="186"/>
      <c r="QGU165" s="186"/>
      <c r="QGV165" s="186"/>
      <c r="QGW165" s="186"/>
      <c r="QGX165" s="186"/>
      <c r="QGY165" s="186"/>
      <c r="QGZ165" s="186"/>
      <c r="QHA165" s="186"/>
      <c r="QHB165" s="186"/>
      <c r="QHC165" s="186"/>
      <c r="QHD165" s="186"/>
      <c r="QHE165" s="186"/>
      <c r="QHF165" s="186"/>
      <c r="QHG165" s="186"/>
      <c r="QHH165" s="186"/>
      <c r="QHI165" s="186"/>
      <c r="QHJ165" s="186"/>
      <c r="QHK165" s="186"/>
      <c r="QHL165" s="186"/>
      <c r="QHM165" s="186"/>
      <c r="QHN165" s="186"/>
      <c r="QHO165" s="186"/>
      <c r="QHP165" s="186"/>
      <c r="QHQ165" s="186"/>
      <c r="QHR165" s="186"/>
      <c r="QHS165" s="186"/>
      <c r="QHT165" s="186"/>
      <c r="QHU165" s="186"/>
      <c r="QHV165" s="186"/>
      <c r="QHW165" s="186"/>
      <c r="QHX165" s="186"/>
      <c r="QHY165" s="186"/>
      <c r="QHZ165" s="186"/>
      <c r="QIA165" s="186"/>
      <c r="QIB165" s="186"/>
      <c r="QIC165" s="186"/>
      <c r="QID165" s="186"/>
      <c r="QIE165" s="186"/>
      <c r="QIF165" s="186"/>
      <c r="QIG165" s="186"/>
      <c r="QIH165" s="186"/>
      <c r="QII165" s="186"/>
      <c r="QIJ165" s="186"/>
      <c r="QIK165" s="186"/>
      <c r="QIL165" s="186"/>
      <c r="QIM165" s="186"/>
      <c r="QIN165" s="186"/>
      <c r="QIO165" s="186"/>
      <c r="QIP165" s="186"/>
      <c r="QIQ165" s="186"/>
      <c r="QIR165" s="186"/>
      <c r="QIS165" s="186"/>
      <c r="QIT165" s="186"/>
      <c r="QIU165" s="186"/>
      <c r="QIV165" s="186"/>
      <c r="QIW165" s="186"/>
      <c r="QIX165" s="186"/>
      <c r="QIY165" s="186"/>
      <c r="QIZ165" s="186"/>
      <c r="QJA165" s="186"/>
      <c r="QJB165" s="186"/>
      <c r="QJC165" s="186"/>
      <c r="QJD165" s="186"/>
      <c r="QJE165" s="186"/>
      <c r="QJF165" s="186"/>
      <c r="QJG165" s="186"/>
      <c r="QJH165" s="186"/>
      <c r="QJI165" s="186"/>
      <c r="QJJ165" s="186"/>
      <c r="QJK165" s="186"/>
      <c r="QJL165" s="186"/>
      <c r="QJM165" s="186"/>
      <c r="QJN165" s="186"/>
      <c r="QJO165" s="186"/>
      <c r="QJP165" s="186"/>
      <c r="QJQ165" s="186"/>
      <c r="QJR165" s="186"/>
      <c r="QJS165" s="186"/>
      <c r="QJT165" s="186"/>
      <c r="QJU165" s="186"/>
      <c r="QJV165" s="186"/>
      <c r="QJW165" s="186"/>
      <c r="QJX165" s="186"/>
      <c r="QJY165" s="186"/>
      <c r="QJZ165" s="186"/>
      <c r="QKA165" s="186"/>
      <c r="QKB165" s="186"/>
      <c r="QKC165" s="186"/>
      <c r="QKD165" s="186"/>
      <c r="QKE165" s="186"/>
      <c r="QKF165" s="186"/>
      <c r="QKG165" s="186"/>
      <c r="QKH165" s="186"/>
      <c r="QKI165" s="186"/>
      <c r="QKJ165" s="186"/>
      <c r="QKK165" s="186"/>
      <c r="QKL165" s="186"/>
      <c r="QKM165" s="186"/>
      <c r="QKN165" s="186"/>
      <c r="QKO165" s="186"/>
      <c r="QKP165" s="186"/>
      <c r="QKQ165" s="186"/>
      <c r="QKR165" s="186"/>
      <c r="QKS165" s="186"/>
      <c r="QKT165" s="186"/>
      <c r="QKU165" s="186"/>
      <c r="QKV165" s="186"/>
      <c r="QKW165" s="186"/>
      <c r="QKX165" s="186"/>
      <c r="QKY165" s="186"/>
      <c r="QKZ165" s="186"/>
      <c r="QLA165" s="186"/>
      <c r="QLB165" s="186"/>
      <c r="QLC165" s="186"/>
      <c r="QLD165" s="186"/>
      <c r="QLE165" s="186"/>
      <c r="QLF165" s="186"/>
      <c r="QLG165" s="186"/>
      <c r="QLH165" s="186"/>
      <c r="QLI165" s="186"/>
      <c r="QLJ165" s="186"/>
      <c r="QLK165" s="186"/>
      <c r="QLL165" s="186"/>
      <c r="QLM165" s="186"/>
      <c r="QLN165" s="186"/>
      <c r="QLO165" s="186"/>
      <c r="QLP165" s="186"/>
      <c r="QLQ165" s="186"/>
      <c r="QLR165" s="186"/>
      <c r="QLS165" s="186"/>
      <c r="QLT165" s="186"/>
      <c r="QLU165" s="186"/>
      <c r="QLV165" s="186"/>
      <c r="QLW165" s="186"/>
      <c r="QLX165" s="186"/>
      <c r="QLY165" s="186"/>
      <c r="QLZ165" s="186"/>
      <c r="QMA165" s="186"/>
      <c r="QMB165" s="186"/>
      <c r="QMC165" s="186"/>
      <c r="QMD165" s="186"/>
      <c r="QME165" s="186"/>
      <c r="QMF165" s="186"/>
      <c r="QMG165" s="186"/>
      <c r="QMH165" s="186"/>
      <c r="QMI165" s="186"/>
      <c r="QMJ165" s="186"/>
      <c r="QMK165" s="186"/>
      <c r="QML165" s="186"/>
      <c r="QMM165" s="186"/>
      <c r="QMN165" s="186"/>
      <c r="QMO165" s="186"/>
      <c r="QMP165" s="186"/>
      <c r="QMQ165" s="186"/>
      <c r="QMR165" s="186"/>
      <c r="QMS165" s="186"/>
      <c r="QMT165" s="186"/>
      <c r="QMU165" s="186"/>
      <c r="QMV165" s="186"/>
      <c r="QMW165" s="186"/>
      <c r="QMX165" s="186"/>
      <c r="QMY165" s="186"/>
      <c r="QMZ165" s="186"/>
      <c r="QNA165" s="186"/>
      <c r="QNB165" s="186"/>
      <c r="QNC165" s="186"/>
      <c r="QND165" s="186"/>
      <c r="QNE165" s="186"/>
      <c r="QNF165" s="186"/>
      <c r="QNG165" s="186"/>
      <c r="QNH165" s="186"/>
      <c r="QNI165" s="186"/>
      <c r="QNJ165" s="186"/>
      <c r="QNK165" s="186"/>
      <c r="QNL165" s="186"/>
      <c r="QNM165" s="186"/>
      <c r="QNN165" s="186"/>
      <c r="QNO165" s="186"/>
      <c r="QNP165" s="186"/>
      <c r="QNQ165" s="186"/>
      <c r="QNR165" s="186"/>
      <c r="QNS165" s="186"/>
      <c r="QNT165" s="186"/>
      <c r="QNU165" s="186"/>
      <c r="QNV165" s="186"/>
      <c r="QNW165" s="186"/>
      <c r="QNX165" s="186"/>
      <c r="QNY165" s="186"/>
      <c r="QNZ165" s="186"/>
      <c r="QOA165" s="186"/>
      <c r="QOB165" s="186"/>
      <c r="QOC165" s="186"/>
      <c r="QOD165" s="186"/>
      <c r="QOE165" s="186"/>
      <c r="QOF165" s="186"/>
      <c r="QOG165" s="186"/>
      <c r="QOH165" s="186"/>
      <c r="QOI165" s="186"/>
      <c r="QOJ165" s="186"/>
      <c r="QOK165" s="186"/>
      <c r="QOL165" s="186"/>
      <c r="QOM165" s="186"/>
      <c r="QON165" s="186"/>
      <c r="QOO165" s="186"/>
      <c r="QOP165" s="186"/>
      <c r="QOQ165" s="186"/>
      <c r="QOR165" s="186"/>
      <c r="QOS165" s="186"/>
      <c r="QOT165" s="186"/>
      <c r="QOU165" s="186"/>
      <c r="QOV165" s="186"/>
      <c r="QOW165" s="186"/>
      <c r="QOX165" s="186"/>
      <c r="QOY165" s="186"/>
      <c r="QOZ165" s="186"/>
      <c r="QPA165" s="186"/>
      <c r="QPB165" s="186"/>
      <c r="QPC165" s="186"/>
      <c r="QPD165" s="186"/>
      <c r="QPE165" s="186"/>
      <c r="QPF165" s="186"/>
      <c r="QPG165" s="186"/>
      <c r="QPH165" s="186"/>
      <c r="QPI165" s="186"/>
      <c r="QPJ165" s="186"/>
      <c r="QPK165" s="186"/>
      <c r="QPL165" s="186"/>
      <c r="QPM165" s="186"/>
      <c r="QPN165" s="186"/>
      <c r="QPO165" s="186"/>
      <c r="QPP165" s="186"/>
      <c r="QPQ165" s="186"/>
      <c r="QPR165" s="186"/>
      <c r="QPS165" s="186"/>
      <c r="QPT165" s="186"/>
      <c r="QPU165" s="186"/>
      <c r="QPV165" s="186"/>
      <c r="QPW165" s="186"/>
      <c r="QPX165" s="186"/>
      <c r="QPY165" s="186"/>
      <c r="QPZ165" s="186"/>
      <c r="QQA165" s="186"/>
      <c r="QQB165" s="186"/>
      <c r="QQC165" s="186"/>
      <c r="QQD165" s="186"/>
      <c r="QQE165" s="186"/>
      <c r="QQF165" s="186"/>
      <c r="QQG165" s="186"/>
      <c r="QQH165" s="186"/>
      <c r="QQI165" s="186"/>
      <c r="QQJ165" s="186"/>
      <c r="QQK165" s="186"/>
      <c r="QQL165" s="186"/>
      <c r="QQM165" s="186"/>
      <c r="QQN165" s="186"/>
      <c r="QQO165" s="186"/>
      <c r="QQP165" s="186"/>
      <c r="QQQ165" s="186"/>
      <c r="QQR165" s="186"/>
      <c r="QQS165" s="186"/>
      <c r="QQT165" s="186"/>
      <c r="QQU165" s="186"/>
      <c r="QQV165" s="186"/>
      <c r="QQW165" s="186"/>
      <c r="QQX165" s="186"/>
      <c r="QQY165" s="186"/>
      <c r="QQZ165" s="186"/>
      <c r="QRA165" s="186"/>
      <c r="QRB165" s="186"/>
      <c r="QRC165" s="186"/>
      <c r="QRD165" s="186"/>
      <c r="QRE165" s="186"/>
      <c r="QRF165" s="186"/>
      <c r="QRG165" s="186"/>
      <c r="QRH165" s="186"/>
      <c r="QRI165" s="186"/>
      <c r="QRJ165" s="186"/>
      <c r="QRK165" s="186"/>
      <c r="QRL165" s="186"/>
      <c r="QRM165" s="186"/>
      <c r="QRN165" s="186"/>
      <c r="QRO165" s="186"/>
      <c r="QRP165" s="186"/>
      <c r="QRQ165" s="186"/>
      <c r="QRR165" s="186"/>
      <c r="QRS165" s="186"/>
      <c r="QRT165" s="186"/>
      <c r="QRU165" s="186"/>
      <c r="QRV165" s="186"/>
      <c r="QRW165" s="186"/>
      <c r="QRX165" s="186"/>
      <c r="QRY165" s="186"/>
      <c r="QRZ165" s="186"/>
      <c r="QSA165" s="186"/>
      <c r="QSB165" s="186"/>
      <c r="QSC165" s="186"/>
      <c r="QSD165" s="186"/>
      <c r="QSE165" s="186"/>
      <c r="QSF165" s="186"/>
      <c r="QSG165" s="186"/>
      <c r="QSH165" s="186"/>
      <c r="QSI165" s="186"/>
      <c r="QSJ165" s="186"/>
      <c r="QSK165" s="186"/>
      <c r="QSL165" s="186"/>
      <c r="QSM165" s="186"/>
      <c r="QSN165" s="186"/>
      <c r="QSO165" s="186"/>
      <c r="QSP165" s="186"/>
      <c r="QSQ165" s="186"/>
      <c r="QSR165" s="186"/>
      <c r="QSS165" s="186"/>
      <c r="QST165" s="186"/>
      <c r="QSU165" s="186"/>
      <c r="QSV165" s="186"/>
      <c r="QSW165" s="186"/>
      <c r="QSX165" s="186"/>
      <c r="QSY165" s="186"/>
      <c r="QSZ165" s="186"/>
      <c r="QTA165" s="186"/>
      <c r="QTB165" s="186"/>
      <c r="QTC165" s="186"/>
      <c r="QTD165" s="186"/>
      <c r="QTE165" s="186"/>
      <c r="QTF165" s="186"/>
      <c r="QTG165" s="186"/>
      <c r="QTH165" s="186"/>
      <c r="QTI165" s="186"/>
      <c r="QTJ165" s="186"/>
      <c r="QTK165" s="186"/>
      <c r="QTL165" s="186"/>
      <c r="QTM165" s="186"/>
      <c r="QTN165" s="186"/>
      <c r="QTO165" s="186"/>
      <c r="QTP165" s="186"/>
      <c r="QTQ165" s="186"/>
      <c r="QTR165" s="186"/>
      <c r="QTS165" s="186"/>
      <c r="QTT165" s="186"/>
      <c r="QTU165" s="186"/>
      <c r="QTV165" s="186"/>
      <c r="QTW165" s="186"/>
      <c r="QTX165" s="186"/>
      <c r="QTY165" s="186"/>
      <c r="QTZ165" s="186"/>
      <c r="QUA165" s="186"/>
      <c r="QUB165" s="186"/>
      <c r="QUC165" s="186"/>
      <c r="QUD165" s="186"/>
      <c r="QUE165" s="186"/>
      <c r="QUF165" s="186"/>
      <c r="QUG165" s="186"/>
      <c r="QUH165" s="186"/>
      <c r="QUI165" s="186"/>
      <c r="QUJ165" s="186"/>
      <c r="QUK165" s="186"/>
      <c r="QUL165" s="186"/>
      <c r="QUM165" s="186"/>
      <c r="QUN165" s="186"/>
      <c r="QUO165" s="186"/>
      <c r="QUP165" s="186"/>
      <c r="QUQ165" s="186"/>
      <c r="QUR165" s="186"/>
      <c r="QUS165" s="186"/>
      <c r="QUT165" s="186"/>
      <c r="QUU165" s="186"/>
      <c r="QUV165" s="186"/>
      <c r="QUW165" s="186"/>
      <c r="QUX165" s="186"/>
      <c r="QUY165" s="186"/>
      <c r="QUZ165" s="186"/>
      <c r="QVA165" s="186"/>
      <c r="QVB165" s="186"/>
      <c r="QVC165" s="186"/>
      <c r="QVD165" s="186"/>
      <c r="QVE165" s="186"/>
      <c r="QVF165" s="186"/>
      <c r="QVG165" s="186"/>
      <c r="QVH165" s="186"/>
      <c r="QVI165" s="186"/>
      <c r="QVJ165" s="186"/>
      <c r="QVK165" s="186"/>
      <c r="QVL165" s="186"/>
      <c r="QVM165" s="186"/>
      <c r="QVN165" s="186"/>
      <c r="QVO165" s="186"/>
      <c r="QVP165" s="186"/>
      <c r="QVQ165" s="186"/>
      <c r="QVR165" s="186"/>
      <c r="QVS165" s="186"/>
      <c r="QVT165" s="186"/>
      <c r="QVU165" s="186"/>
      <c r="QVV165" s="186"/>
      <c r="QVW165" s="186"/>
      <c r="QVX165" s="186"/>
      <c r="QVY165" s="186"/>
      <c r="QVZ165" s="186"/>
      <c r="QWA165" s="186"/>
      <c r="QWB165" s="186"/>
      <c r="QWC165" s="186"/>
      <c r="QWD165" s="186"/>
      <c r="QWE165" s="186"/>
      <c r="QWF165" s="186"/>
      <c r="QWG165" s="186"/>
      <c r="QWH165" s="186"/>
      <c r="QWI165" s="186"/>
      <c r="QWJ165" s="186"/>
      <c r="QWK165" s="186"/>
      <c r="QWL165" s="186"/>
      <c r="QWM165" s="186"/>
      <c r="QWN165" s="186"/>
      <c r="QWO165" s="186"/>
      <c r="QWP165" s="186"/>
      <c r="QWQ165" s="186"/>
      <c r="QWR165" s="186"/>
      <c r="QWS165" s="186"/>
      <c r="QWT165" s="186"/>
      <c r="QWU165" s="186"/>
      <c r="QWV165" s="186"/>
      <c r="QWW165" s="186"/>
      <c r="QWX165" s="186"/>
      <c r="QWY165" s="186"/>
      <c r="QWZ165" s="186"/>
      <c r="QXA165" s="186"/>
      <c r="QXB165" s="186"/>
      <c r="QXC165" s="186"/>
      <c r="QXD165" s="186"/>
      <c r="QXE165" s="186"/>
      <c r="QXF165" s="186"/>
      <c r="QXG165" s="186"/>
      <c r="QXH165" s="186"/>
      <c r="QXI165" s="186"/>
      <c r="QXJ165" s="186"/>
      <c r="QXK165" s="186"/>
      <c r="QXL165" s="186"/>
      <c r="QXM165" s="186"/>
      <c r="QXN165" s="186"/>
      <c r="QXO165" s="186"/>
      <c r="QXP165" s="186"/>
      <c r="QXQ165" s="186"/>
      <c r="QXR165" s="186"/>
      <c r="QXS165" s="186"/>
      <c r="QXT165" s="186"/>
      <c r="QXU165" s="186"/>
      <c r="QXV165" s="186"/>
      <c r="QXW165" s="186"/>
      <c r="QXX165" s="186"/>
      <c r="QXY165" s="186"/>
      <c r="QXZ165" s="186"/>
      <c r="QYA165" s="186"/>
      <c r="QYB165" s="186"/>
      <c r="QYC165" s="186"/>
      <c r="QYD165" s="186"/>
      <c r="QYE165" s="186"/>
      <c r="QYF165" s="186"/>
      <c r="QYG165" s="186"/>
      <c r="QYH165" s="186"/>
      <c r="QYI165" s="186"/>
      <c r="QYJ165" s="186"/>
      <c r="QYK165" s="186"/>
      <c r="QYL165" s="186"/>
      <c r="QYM165" s="186"/>
      <c r="QYN165" s="186"/>
      <c r="QYO165" s="186"/>
      <c r="QYP165" s="186"/>
      <c r="QYQ165" s="186"/>
      <c r="QYR165" s="186"/>
      <c r="QYS165" s="186"/>
      <c r="QYT165" s="186"/>
      <c r="QYU165" s="186"/>
      <c r="QYV165" s="186"/>
      <c r="QYW165" s="186"/>
      <c r="QYX165" s="186"/>
      <c r="QYY165" s="186"/>
      <c r="QYZ165" s="186"/>
      <c r="QZA165" s="186"/>
      <c r="QZB165" s="186"/>
      <c r="QZC165" s="186"/>
      <c r="QZD165" s="186"/>
      <c r="QZE165" s="186"/>
      <c r="QZF165" s="186"/>
      <c r="QZG165" s="186"/>
      <c r="QZH165" s="186"/>
      <c r="QZI165" s="186"/>
      <c r="QZJ165" s="186"/>
      <c r="QZK165" s="186"/>
      <c r="QZL165" s="186"/>
      <c r="QZM165" s="186"/>
      <c r="QZN165" s="186"/>
      <c r="QZO165" s="186"/>
      <c r="QZP165" s="186"/>
      <c r="QZQ165" s="186"/>
      <c r="QZR165" s="186"/>
      <c r="QZS165" s="186"/>
      <c r="QZT165" s="186"/>
      <c r="QZU165" s="186"/>
      <c r="QZV165" s="186"/>
      <c r="QZW165" s="186"/>
      <c r="QZX165" s="186"/>
      <c r="QZY165" s="186"/>
      <c r="QZZ165" s="186"/>
      <c r="RAA165" s="186"/>
      <c r="RAB165" s="186"/>
      <c r="RAC165" s="186"/>
      <c r="RAD165" s="186"/>
      <c r="RAE165" s="186"/>
      <c r="RAF165" s="186"/>
      <c r="RAG165" s="186"/>
      <c r="RAH165" s="186"/>
      <c r="RAI165" s="186"/>
      <c r="RAJ165" s="186"/>
      <c r="RAK165" s="186"/>
      <c r="RAL165" s="186"/>
      <c r="RAM165" s="186"/>
      <c r="RAN165" s="186"/>
      <c r="RAO165" s="186"/>
      <c r="RAP165" s="186"/>
      <c r="RAQ165" s="186"/>
      <c r="RAR165" s="186"/>
      <c r="RAS165" s="186"/>
      <c r="RAT165" s="186"/>
      <c r="RAU165" s="186"/>
      <c r="RAV165" s="186"/>
      <c r="RAW165" s="186"/>
      <c r="RAX165" s="186"/>
      <c r="RAY165" s="186"/>
      <c r="RAZ165" s="186"/>
      <c r="RBA165" s="186"/>
      <c r="RBB165" s="186"/>
      <c r="RBC165" s="186"/>
      <c r="RBD165" s="186"/>
      <c r="RBE165" s="186"/>
      <c r="RBF165" s="186"/>
      <c r="RBG165" s="186"/>
      <c r="RBH165" s="186"/>
      <c r="RBI165" s="186"/>
      <c r="RBJ165" s="186"/>
      <c r="RBK165" s="186"/>
      <c r="RBL165" s="186"/>
      <c r="RBM165" s="186"/>
      <c r="RBN165" s="186"/>
      <c r="RBO165" s="186"/>
      <c r="RBP165" s="186"/>
      <c r="RBQ165" s="186"/>
      <c r="RBR165" s="186"/>
      <c r="RBS165" s="186"/>
      <c r="RBT165" s="186"/>
      <c r="RBU165" s="186"/>
      <c r="RBV165" s="186"/>
      <c r="RBW165" s="186"/>
      <c r="RBX165" s="186"/>
      <c r="RBY165" s="186"/>
      <c r="RBZ165" s="186"/>
      <c r="RCA165" s="186"/>
      <c r="RCB165" s="186"/>
      <c r="RCC165" s="186"/>
      <c r="RCD165" s="186"/>
      <c r="RCE165" s="186"/>
      <c r="RCF165" s="186"/>
      <c r="RCG165" s="186"/>
      <c r="RCH165" s="186"/>
      <c r="RCI165" s="186"/>
      <c r="RCJ165" s="186"/>
      <c r="RCK165" s="186"/>
      <c r="RCL165" s="186"/>
      <c r="RCM165" s="186"/>
      <c r="RCN165" s="186"/>
      <c r="RCO165" s="186"/>
      <c r="RCP165" s="186"/>
      <c r="RCQ165" s="186"/>
      <c r="RCR165" s="186"/>
      <c r="RCS165" s="186"/>
      <c r="RCT165" s="186"/>
      <c r="RCU165" s="186"/>
      <c r="RCV165" s="186"/>
      <c r="RCW165" s="186"/>
      <c r="RCX165" s="186"/>
      <c r="RCY165" s="186"/>
      <c r="RCZ165" s="186"/>
      <c r="RDA165" s="186"/>
      <c r="RDB165" s="186"/>
      <c r="RDC165" s="186"/>
      <c r="RDD165" s="186"/>
      <c r="RDE165" s="186"/>
      <c r="RDF165" s="186"/>
      <c r="RDG165" s="186"/>
      <c r="RDH165" s="186"/>
      <c r="RDI165" s="186"/>
      <c r="RDJ165" s="186"/>
      <c r="RDK165" s="186"/>
      <c r="RDL165" s="186"/>
      <c r="RDM165" s="186"/>
      <c r="RDN165" s="186"/>
      <c r="RDO165" s="186"/>
      <c r="RDP165" s="186"/>
      <c r="RDQ165" s="186"/>
      <c r="RDR165" s="186"/>
      <c r="RDS165" s="186"/>
      <c r="RDT165" s="186"/>
      <c r="RDU165" s="186"/>
      <c r="RDV165" s="186"/>
      <c r="RDW165" s="186"/>
      <c r="RDX165" s="186"/>
      <c r="RDY165" s="186"/>
      <c r="RDZ165" s="186"/>
      <c r="REA165" s="186"/>
      <c r="REB165" s="186"/>
      <c r="REC165" s="186"/>
      <c r="RED165" s="186"/>
      <c r="REE165" s="186"/>
      <c r="REF165" s="186"/>
      <c r="REG165" s="186"/>
      <c r="REH165" s="186"/>
      <c r="REI165" s="186"/>
      <c r="REJ165" s="186"/>
      <c r="REK165" s="186"/>
      <c r="REL165" s="186"/>
      <c r="REM165" s="186"/>
      <c r="REN165" s="186"/>
      <c r="REO165" s="186"/>
      <c r="REP165" s="186"/>
      <c r="REQ165" s="186"/>
      <c r="RER165" s="186"/>
      <c r="RES165" s="186"/>
      <c r="RET165" s="186"/>
      <c r="REU165" s="186"/>
      <c r="REV165" s="186"/>
      <c r="REW165" s="186"/>
      <c r="REX165" s="186"/>
      <c r="REY165" s="186"/>
      <c r="REZ165" s="186"/>
      <c r="RFA165" s="186"/>
      <c r="RFB165" s="186"/>
      <c r="RFC165" s="186"/>
      <c r="RFD165" s="186"/>
      <c r="RFE165" s="186"/>
      <c r="RFF165" s="186"/>
      <c r="RFG165" s="186"/>
      <c r="RFH165" s="186"/>
      <c r="RFI165" s="186"/>
      <c r="RFJ165" s="186"/>
      <c r="RFK165" s="186"/>
      <c r="RFL165" s="186"/>
      <c r="RFM165" s="186"/>
      <c r="RFN165" s="186"/>
      <c r="RFO165" s="186"/>
      <c r="RFP165" s="186"/>
      <c r="RFQ165" s="186"/>
      <c r="RFR165" s="186"/>
      <c r="RFS165" s="186"/>
      <c r="RFT165" s="186"/>
      <c r="RFU165" s="186"/>
      <c r="RFV165" s="186"/>
      <c r="RFW165" s="186"/>
      <c r="RFX165" s="186"/>
      <c r="RFY165" s="186"/>
      <c r="RFZ165" s="186"/>
      <c r="RGA165" s="186"/>
      <c r="RGB165" s="186"/>
      <c r="RGC165" s="186"/>
      <c r="RGD165" s="186"/>
      <c r="RGE165" s="186"/>
      <c r="RGF165" s="186"/>
      <c r="RGG165" s="186"/>
      <c r="RGH165" s="186"/>
      <c r="RGI165" s="186"/>
      <c r="RGJ165" s="186"/>
      <c r="RGK165" s="186"/>
      <c r="RGL165" s="186"/>
      <c r="RGM165" s="186"/>
      <c r="RGN165" s="186"/>
      <c r="RGO165" s="186"/>
      <c r="RGP165" s="186"/>
      <c r="RGQ165" s="186"/>
      <c r="RGR165" s="186"/>
      <c r="RGS165" s="186"/>
      <c r="RGT165" s="186"/>
      <c r="RGU165" s="186"/>
      <c r="RGV165" s="186"/>
      <c r="RGW165" s="186"/>
      <c r="RGX165" s="186"/>
      <c r="RGY165" s="186"/>
      <c r="RGZ165" s="186"/>
      <c r="RHA165" s="186"/>
      <c r="RHB165" s="186"/>
      <c r="RHC165" s="186"/>
      <c r="RHD165" s="186"/>
      <c r="RHE165" s="186"/>
      <c r="RHF165" s="186"/>
      <c r="RHG165" s="186"/>
      <c r="RHH165" s="186"/>
      <c r="RHI165" s="186"/>
      <c r="RHJ165" s="186"/>
      <c r="RHK165" s="186"/>
      <c r="RHL165" s="186"/>
      <c r="RHM165" s="186"/>
      <c r="RHN165" s="186"/>
      <c r="RHO165" s="186"/>
      <c r="RHP165" s="186"/>
      <c r="RHQ165" s="186"/>
      <c r="RHR165" s="186"/>
      <c r="RHS165" s="186"/>
      <c r="RHT165" s="186"/>
      <c r="RHU165" s="186"/>
      <c r="RHV165" s="186"/>
      <c r="RHW165" s="186"/>
      <c r="RHX165" s="186"/>
      <c r="RHY165" s="186"/>
      <c r="RHZ165" s="186"/>
      <c r="RIA165" s="186"/>
      <c r="RIB165" s="186"/>
      <c r="RIC165" s="186"/>
      <c r="RID165" s="186"/>
      <c r="RIE165" s="186"/>
      <c r="RIF165" s="186"/>
      <c r="RIG165" s="186"/>
      <c r="RIH165" s="186"/>
      <c r="RII165" s="186"/>
      <c r="RIJ165" s="186"/>
      <c r="RIK165" s="186"/>
      <c r="RIL165" s="186"/>
      <c r="RIM165" s="186"/>
      <c r="RIN165" s="186"/>
      <c r="RIO165" s="186"/>
      <c r="RIP165" s="186"/>
      <c r="RIQ165" s="186"/>
      <c r="RIR165" s="186"/>
      <c r="RIS165" s="186"/>
      <c r="RIT165" s="186"/>
      <c r="RIU165" s="186"/>
      <c r="RIV165" s="186"/>
      <c r="RIW165" s="186"/>
      <c r="RIX165" s="186"/>
      <c r="RIY165" s="186"/>
      <c r="RIZ165" s="186"/>
      <c r="RJA165" s="186"/>
      <c r="RJB165" s="186"/>
      <c r="RJC165" s="186"/>
      <c r="RJD165" s="186"/>
      <c r="RJE165" s="186"/>
      <c r="RJF165" s="186"/>
      <c r="RJG165" s="186"/>
      <c r="RJH165" s="186"/>
      <c r="RJI165" s="186"/>
      <c r="RJJ165" s="186"/>
      <c r="RJK165" s="186"/>
      <c r="RJL165" s="186"/>
      <c r="RJM165" s="186"/>
      <c r="RJN165" s="186"/>
      <c r="RJO165" s="186"/>
      <c r="RJP165" s="186"/>
      <c r="RJQ165" s="186"/>
      <c r="RJR165" s="186"/>
      <c r="RJS165" s="186"/>
      <c r="RJT165" s="186"/>
      <c r="RJU165" s="186"/>
      <c r="RJV165" s="186"/>
      <c r="RJW165" s="186"/>
      <c r="RJX165" s="186"/>
      <c r="RJY165" s="186"/>
      <c r="RJZ165" s="186"/>
      <c r="RKA165" s="186"/>
      <c r="RKB165" s="186"/>
      <c r="RKC165" s="186"/>
      <c r="RKD165" s="186"/>
      <c r="RKE165" s="186"/>
      <c r="RKF165" s="186"/>
      <c r="RKG165" s="186"/>
      <c r="RKH165" s="186"/>
      <c r="RKI165" s="186"/>
      <c r="RKJ165" s="186"/>
      <c r="RKK165" s="186"/>
      <c r="RKL165" s="186"/>
      <c r="RKM165" s="186"/>
      <c r="RKN165" s="186"/>
      <c r="RKO165" s="186"/>
      <c r="RKP165" s="186"/>
      <c r="RKQ165" s="186"/>
      <c r="RKR165" s="186"/>
      <c r="RKS165" s="186"/>
      <c r="RKT165" s="186"/>
      <c r="RKU165" s="186"/>
      <c r="RKV165" s="186"/>
      <c r="RKW165" s="186"/>
      <c r="RKX165" s="186"/>
      <c r="RKY165" s="186"/>
      <c r="RKZ165" s="186"/>
      <c r="RLA165" s="186"/>
      <c r="RLB165" s="186"/>
      <c r="RLC165" s="186"/>
      <c r="RLD165" s="186"/>
      <c r="RLE165" s="186"/>
      <c r="RLF165" s="186"/>
      <c r="RLG165" s="186"/>
      <c r="RLH165" s="186"/>
      <c r="RLI165" s="186"/>
      <c r="RLJ165" s="186"/>
      <c r="RLK165" s="186"/>
      <c r="RLL165" s="186"/>
      <c r="RLM165" s="186"/>
      <c r="RLN165" s="186"/>
      <c r="RLO165" s="186"/>
      <c r="RLP165" s="186"/>
      <c r="RLQ165" s="186"/>
      <c r="RLR165" s="186"/>
      <c r="RLS165" s="186"/>
      <c r="RLT165" s="186"/>
      <c r="RLU165" s="186"/>
      <c r="RLV165" s="186"/>
      <c r="RLW165" s="186"/>
      <c r="RLX165" s="186"/>
      <c r="RLY165" s="186"/>
      <c r="RLZ165" s="186"/>
      <c r="RMA165" s="186"/>
      <c r="RMB165" s="186"/>
      <c r="RMC165" s="186"/>
      <c r="RMD165" s="186"/>
      <c r="RME165" s="186"/>
      <c r="RMF165" s="186"/>
      <c r="RMG165" s="186"/>
      <c r="RMH165" s="186"/>
      <c r="RMI165" s="186"/>
      <c r="RMJ165" s="186"/>
      <c r="RMK165" s="186"/>
      <c r="RML165" s="186"/>
      <c r="RMM165" s="186"/>
      <c r="RMN165" s="186"/>
      <c r="RMO165" s="186"/>
      <c r="RMP165" s="186"/>
      <c r="RMQ165" s="186"/>
      <c r="RMR165" s="186"/>
      <c r="RMS165" s="186"/>
      <c r="RMT165" s="186"/>
      <c r="RMU165" s="186"/>
      <c r="RMV165" s="186"/>
      <c r="RMW165" s="186"/>
      <c r="RMX165" s="186"/>
      <c r="RMY165" s="186"/>
      <c r="RMZ165" s="186"/>
      <c r="RNA165" s="186"/>
      <c r="RNB165" s="186"/>
      <c r="RNC165" s="186"/>
      <c r="RND165" s="186"/>
      <c r="RNE165" s="186"/>
      <c r="RNF165" s="186"/>
      <c r="RNG165" s="186"/>
      <c r="RNH165" s="186"/>
      <c r="RNI165" s="186"/>
      <c r="RNJ165" s="186"/>
      <c r="RNK165" s="186"/>
      <c r="RNL165" s="186"/>
      <c r="RNM165" s="186"/>
      <c r="RNN165" s="186"/>
      <c r="RNO165" s="186"/>
      <c r="RNP165" s="186"/>
      <c r="RNQ165" s="186"/>
      <c r="RNR165" s="186"/>
      <c r="RNS165" s="186"/>
      <c r="RNT165" s="186"/>
      <c r="RNU165" s="186"/>
      <c r="RNV165" s="186"/>
      <c r="RNW165" s="186"/>
      <c r="RNX165" s="186"/>
      <c r="RNY165" s="186"/>
      <c r="RNZ165" s="186"/>
      <c r="ROA165" s="186"/>
      <c r="ROB165" s="186"/>
      <c r="ROC165" s="186"/>
      <c r="ROD165" s="186"/>
      <c r="ROE165" s="186"/>
      <c r="ROF165" s="186"/>
      <c r="ROG165" s="186"/>
      <c r="ROH165" s="186"/>
      <c r="ROI165" s="186"/>
      <c r="ROJ165" s="186"/>
      <c r="ROK165" s="186"/>
      <c r="ROL165" s="186"/>
      <c r="ROM165" s="186"/>
      <c r="RON165" s="186"/>
      <c r="ROO165" s="186"/>
      <c r="ROP165" s="186"/>
      <c r="ROQ165" s="186"/>
      <c r="ROR165" s="186"/>
      <c r="ROS165" s="186"/>
      <c r="ROT165" s="186"/>
      <c r="ROU165" s="186"/>
      <c r="ROV165" s="186"/>
      <c r="ROW165" s="186"/>
      <c r="ROX165" s="186"/>
      <c r="ROY165" s="186"/>
      <c r="ROZ165" s="186"/>
      <c r="RPA165" s="186"/>
      <c r="RPB165" s="186"/>
      <c r="RPC165" s="186"/>
      <c r="RPD165" s="186"/>
      <c r="RPE165" s="186"/>
      <c r="RPF165" s="186"/>
      <c r="RPG165" s="186"/>
      <c r="RPH165" s="186"/>
      <c r="RPI165" s="186"/>
      <c r="RPJ165" s="186"/>
      <c r="RPK165" s="186"/>
      <c r="RPL165" s="186"/>
      <c r="RPM165" s="186"/>
      <c r="RPN165" s="186"/>
      <c r="RPO165" s="186"/>
      <c r="RPP165" s="186"/>
      <c r="RPQ165" s="186"/>
      <c r="RPR165" s="186"/>
      <c r="RPS165" s="186"/>
      <c r="RPT165" s="186"/>
      <c r="RPU165" s="186"/>
      <c r="RPV165" s="186"/>
      <c r="RPW165" s="186"/>
      <c r="RPX165" s="186"/>
      <c r="RPY165" s="186"/>
      <c r="RPZ165" s="186"/>
      <c r="RQA165" s="186"/>
      <c r="RQB165" s="186"/>
      <c r="RQC165" s="186"/>
      <c r="RQD165" s="186"/>
      <c r="RQE165" s="186"/>
      <c r="RQF165" s="186"/>
      <c r="RQG165" s="186"/>
      <c r="RQH165" s="186"/>
      <c r="RQI165" s="186"/>
      <c r="RQJ165" s="186"/>
      <c r="RQK165" s="186"/>
      <c r="RQL165" s="186"/>
      <c r="RQM165" s="186"/>
      <c r="RQN165" s="186"/>
      <c r="RQO165" s="186"/>
      <c r="RQP165" s="186"/>
      <c r="RQQ165" s="186"/>
      <c r="RQR165" s="186"/>
      <c r="RQS165" s="186"/>
      <c r="RQT165" s="186"/>
      <c r="RQU165" s="186"/>
      <c r="RQV165" s="186"/>
      <c r="RQW165" s="186"/>
      <c r="RQX165" s="186"/>
      <c r="RQY165" s="186"/>
      <c r="RQZ165" s="186"/>
      <c r="RRA165" s="186"/>
      <c r="RRB165" s="186"/>
      <c r="RRC165" s="186"/>
      <c r="RRD165" s="186"/>
      <c r="RRE165" s="186"/>
      <c r="RRF165" s="186"/>
      <c r="RRG165" s="186"/>
      <c r="RRH165" s="186"/>
      <c r="RRI165" s="186"/>
      <c r="RRJ165" s="186"/>
      <c r="RRK165" s="186"/>
      <c r="RRL165" s="186"/>
      <c r="RRM165" s="186"/>
      <c r="RRN165" s="186"/>
      <c r="RRO165" s="186"/>
      <c r="RRP165" s="186"/>
      <c r="RRQ165" s="186"/>
      <c r="RRR165" s="186"/>
      <c r="RRS165" s="186"/>
      <c r="RRT165" s="186"/>
      <c r="RRU165" s="186"/>
      <c r="RRV165" s="186"/>
      <c r="RRW165" s="186"/>
      <c r="RRX165" s="186"/>
      <c r="RRY165" s="186"/>
      <c r="RRZ165" s="186"/>
      <c r="RSA165" s="186"/>
      <c r="RSB165" s="186"/>
      <c r="RSC165" s="186"/>
      <c r="RSD165" s="186"/>
      <c r="RSE165" s="186"/>
      <c r="RSF165" s="186"/>
      <c r="RSG165" s="186"/>
      <c r="RSH165" s="186"/>
      <c r="RSI165" s="186"/>
      <c r="RSJ165" s="186"/>
      <c r="RSK165" s="186"/>
      <c r="RSL165" s="186"/>
      <c r="RSM165" s="186"/>
      <c r="RSN165" s="186"/>
      <c r="RSO165" s="186"/>
      <c r="RSP165" s="186"/>
      <c r="RSQ165" s="186"/>
      <c r="RSR165" s="186"/>
      <c r="RSS165" s="186"/>
      <c r="RST165" s="186"/>
      <c r="RSU165" s="186"/>
      <c r="RSV165" s="186"/>
      <c r="RSW165" s="186"/>
      <c r="RSX165" s="186"/>
      <c r="RSY165" s="186"/>
      <c r="RSZ165" s="186"/>
      <c r="RTA165" s="186"/>
      <c r="RTB165" s="186"/>
      <c r="RTC165" s="186"/>
      <c r="RTD165" s="186"/>
      <c r="RTE165" s="186"/>
      <c r="RTF165" s="186"/>
      <c r="RTG165" s="186"/>
      <c r="RTH165" s="186"/>
      <c r="RTI165" s="186"/>
      <c r="RTJ165" s="186"/>
      <c r="RTK165" s="186"/>
      <c r="RTL165" s="186"/>
      <c r="RTM165" s="186"/>
      <c r="RTN165" s="186"/>
      <c r="RTO165" s="186"/>
      <c r="RTP165" s="186"/>
      <c r="RTQ165" s="186"/>
      <c r="RTR165" s="186"/>
      <c r="RTS165" s="186"/>
      <c r="RTT165" s="186"/>
      <c r="RTU165" s="186"/>
      <c r="RTV165" s="186"/>
      <c r="RTW165" s="186"/>
      <c r="RTX165" s="186"/>
      <c r="RTY165" s="186"/>
      <c r="RTZ165" s="186"/>
      <c r="RUA165" s="186"/>
      <c r="RUB165" s="186"/>
      <c r="RUC165" s="186"/>
      <c r="RUD165" s="186"/>
      <c r="RUE165" s="186"/>
      <c r="RUF165" s="186"/>
      <c r="RUG165" s="186"/>
      <c r="RUH165" s="186"/>
      <c r="RUI165" s="186"/>
      <c r="RUJ165" s="186"/>
      <c r="RUK165" s="186"/>
      <c r="RUL165" s="186"/>
      <c r="RUM165" s="186"/>
      <c r="RUN165" s="186"/>
      <c r="RUO165" s="186"/>
      <c r="RUP165" s="186"/>
      <c r="RUQ165" s="186"/>
      <c r="RUR165" s="186"/>
      <c r="RUS165" s="186"/>
      <c r="RUT165" s="186"/>
      <c r="RUU165" s="186"/>
      <c r="RUV165" s="186"/>
      <c r="RUW165" s="186"/>
      <c r="RUX165" s="186"/>
      <c r="RUY165" s="186"/>
      <c r="RUZ165" s="186"/>
      <c r="RVA165" s="186"/>
      <c r="RVB165" s="186"/>
      <c r="RVC165" s="186"/>
      <c r="RVD165" s="186"/>
      <c r="RVE165" s="186"/>
      <c r="RVF165" s="186"/>
      <c r="RVG165" s="186"/>
      <c r="RVH165" s="186"/>
      <c r="RVI165" s="186"/>
      <c r="RVJ165" s="186"/>
      <c r="RVK165" s="186"/>
      <c r="RVL165" s="186"/>
      <c r="RVM165" s="186"/>
      <c r="RVN165" s="186"/>
      <c r="RVO165" s="186"/>
      <c r="RVP165" s="186"/>
      <c r="RVQ165" s="186"/>
      <c r="RVR165" s="186"/>
      <c r="RVS165" s="186"/>
      <c r="RVT165" s="186"/>
      <c r="RVU165" s="186"/>
      <c r="RVV165" s="186"/>
      <c r="RVW165" s="186"/>
      <c r="RVX165" s="186"/>
      <c r="RVY165" s="186"/>
      <c r="RVZ165" s="186"/>
      <c r="RWA165" s="186"/>
      <c r="RWB165" s="186"/>
      <c r="RWC165" s="186"/>
      <c r="RWD165" s="186"/>
      <c r="RWE165" s="186"/>
      <c r="RWF165" s="186"/>
      <c r="RWG165" s="186"/>
      <c r="RWH165" s="186"/>
      <c r="RWI165" s="186"/>
      <c r="RWJ165" s="186"/>
      <c r="RWK165" s="186"/>
      <c r="RWL165" s="186"/>
      <c r="RWM165" s="186"/>
      <c r="RWN165" s="186"/>
      <c r="RWO165" s="186"/>
      <c r="RWP165" s="186"/>
      <c r="RWQ165" s="186"/>
      <c r="RWR165" s="186"/>
      <c r="RWS165" s="186"/>
      <c r="RWT165" s="186"/>
      <c r="RWU165" s="186"/>
      <c r="RWV165" s="186"/>
      <c r="RWW165" s="186"/>
      <c r="RWX165" s="186"/>
      <c r="RWY165" s="186"/>
      <c r="RWZ165" s="186"/>
      <c r="RXA165" s="186"/>
      <c r="RXB165" s="186"/>
      <c r="RXC165" s="186"/>
      <c r="RXD165" s="186"/>
      <c r="RXE165" s="186"/>
      <c r="RXF165" s="186"/>
      <c r="RXG165" s="186"/>
      <c r="RXH165" s="186"/>
      <c r="RXI165" s="186"/>
      <c r="RXJ165" s="186"/>
      <c r="RXK165" s="186"/>
      <c r="RXL165" s="186"/>
      <c r="RXM165" s="186"/>
      <c r="RXN165" s="186"/>
      <c r="RXO165" s="186"/>
      <c r="RXP165" s="186"/>
      <c r="RXQ165" s="186"/>
      <c r="RXR165" s="186"/>
      <c r="RXS165" s="186"/>
      <c r="RXT165" s="186"/>
      <c r="RXU165" s="186"/>
      <c r="RXV165" s="186"/>
      <c r="RXW165" s="186"/>
      <c r="RXX165" s="186"/>
      <c r="RXY165" s="186"/>
      <c r="RXZ165" s="186"/>
      <c r="RYA165" s="186"/>
      <c r="RYB165" s="186"/>
      <c r="RYC165" s="186"/>
      <c r="RYD165" s="186"/>
      <c r="RYE165" s="186"/>
      <c r="RYF165" s="186"/>
      <c r="RYG165" s="186"/>
      <c r="RYH165" s="186"/>
      <c r="RYI165" s="186"/>
      <c r="RYJ165" s="186"/>
      <c r="RYK165" s="186"/>
      <c r="RYL165" s="186"/>
      <c r="RYM165" s="186"/>
      <c r="RYN165" s="186"/>
      <c r="RYO165" s="186"/>
      <c r="RYP165" s="186"/>
      <c r="RYQ165" s="186"/>
      <c r="RYR165" s="186"/>
      <c r="RYS165" s="186"/>
      <c r="RYT165" s="186"/>
      <c r="RYU165" s="186"/>
      <c r="RYV165" s="186"/>
      <c r="RYW165" s="186"/>
      <c r="RYX165" s="186"/>
      <c r="RYY165" s="186"/>
      <c r="RYZ165" s="186"/>
      <c r="RZA165" s="186"/>
      <c r="RZB165" s="186"/>
      <c r="RZC165" s="186"/>
      <c r="RZD165" s="186"/>
      <c r="RZE165" s="186"/>
      <c r="RZF165" s="186"/>
      <c r="RZG165" s="186"/>
      <c r="RZH165" s="186"/>
      <c r="RZI165" s="186"/>
      <c r="RZJ165" s="186"/>
      <c r="RZK165" s="186"/>
      <c r="RZL165" s="186"/>
      <c r="RZM165" s="186"/>
      <c r="RZN165" s="186"/>
      <c r="RZO165" s="186"/>
      <c r="RZP165" s="186"/>
      <c r="RZQ165" s="186"/>
      <c r="RZR165" s="186"/>
      <c r="RZS165" s="186"/>
      <c r="RZT165" s="186"/>
      <c r="RZU165" s="186"/>
      <c r="RZV165" s="186"/>
      <c r="RZW165" s="186"/>
      <c r="RZX165" s="186"/>
      <c r="RZY165" s="186"/>
      <c r="RZZ165" s="186"/>
      <c r="SAA165" s="186"/>
      <c r="SAB165" s="186"/>
      <c r="SAC165" s="186"/>
      <c r="SAD165" s="186"/>
      <c r="SAE165" s="186"/>
      <c r="SAF165" s="186"/>
      <c r="SAG165" s="186"/>
      <c r="SAH165" s="186"/>
      <c r="SAI165" s="186"/>
      <c r="SAJ165" s="186"/>
      <c r="SAK165" s="186"/>
      <c r="SAL165" s="186"/>
      <c r="SAM165" s="186"/>
      <c r="SAN165" s="186"/>
      <c r="SAO165" s="186"/>
      <c r="SAP165" s="186"/>
      <c r="SAQ165" s="186"/>
      <c r="SAR165" s="186"/>
      <c r="SAS165" s="186"/>
      <c r="SAT165" s="186"/>
      <c r="SAU165" s="186"/>
      <c r="SAV165" s="186"/>
      <c r="SAW165" s="186"/>
      <c r="SAX165" s="186"/>
      <c r="SAY165" s="186"/>
      <c r="SAZ165" s="186"/>
      <c r="SBA165" s="186"/>
      <c r="SBB165" s="186"/>
      <c r="SBC165" s="186"/>
      <c r="SBD165" s="186"/>
      <c r="SBE165" s="186"/>
      <c r="SBF165" s="186"/>
      <c r="SBG165" s="186"/>
      <c r="SBH165" s="186"/>
      <c r="SBI165" s="186"/>
      <c r="SBJ165" s="186"/>
      <c r="SBK165" s="186"/>
      <c r="SBL165" s="186"/>
      <c r="SBM165" s="186"/>
      <c r="SBN165" s="186"/>
      <c r="SBO165" s="186"/>
      <c r="SBP165" s="186"/>
      <c r="SBQ165" s="186"/>
      <c r="SBR165" s="186"/>
      <c r="SBS165" s="186"/>
      <c r="SBT165" s="186"/>
      <c r="SBU165" s="186"/>
      <c r="SBV165" s="186"/>
      <c r="SBW165" s="186"/>
      <c r="SBX165" s="186"/>
      <c r="SBY165" s="186"/>
      <c r="SBZ165" s="186"/>
      <c r="SCA165" s="186"/>
      <c r="SCB165" s="186"/>
      <c r="SCC165" s="186"/>
      <c r="SCD165" s="186"/>
      <c r="SCE165" s="186"/>
      <c r="SCF165" s="186"/>
      <c r="SCG165" s="186"/>
      <c r="SCH165" s="186"/>
      <c r="SCI165" s="186"/>
      <c r="SCJ165" s="186"/>
      <c r="SCK165" s="186"/>
      <c r="SCL165" s="186"/>
      <c r="SCM165" s="186"/>
      <c r="SCN165" s="186"/>
      <c r="SCO165" s="186"/>
      <c r="SCP165" s="186"/>
      <c r="SCQ165" s="186"/>
      <c r="SCR165" s="186"/>
      <c r="SCS165" s="186"/>
      <c r="SCT165" s="186"/>
      <c r="SCU165" s="186"/>
      <c r="SCV165" s="186"/>
      <c r="SCW165" s="186"/>
      <c r="SCX165" s="186"/>
      <c r="SCY165" s="186"/>
      <c r="SCZ165" s="186"/>
      <c r="SDA165" s="186"/>
      <c r="SDB165" s="186"/>
      <c r="SDC165" s="186"/>
      <c r="SDD165" s="186"/>
      <c r="SDE165" s="186"/>
      <c r="SDF165" s="186"/>
      <c r="SDG165" s="186"/>
      <c r="SDH165" s="186"/>
      <c r="SDI165" s="186"/>
      <c r="SDJ165" s="186"/>
      <c r="SDK165" s="186"/>
      <c r="SDL165" s="186"/>
      <c r="SDM165" s="186"/>
      <c r="SDN165" s="186"/>
      <c r="SDO165" s="186"/>
      <c r="SDP165" s="186"/>
      <c r="SDQ165" s="186"/>
      <c r="SDR165" s="186"/>
      <c r="SDS165" s="186"/>
      <c r="SDT165" s="186"/>
      <c r="SDU165" s="186"/>
      <c r="SDV165" s="186"/>
      <c r="SDW165" s="186"/>
      <c r="SDX165" s="186"/>
      <c r="SDY165" s="186"/>
      <c r="SDZ165" s="186"/>
      <c r="SEA165" s="186"/>
      <c r="SEB165" s="186"/>
      <c r="SEC165" s="186"/>
      <c r="SED165" s="186"/>
      <c r="SEE165" s="186"/>
      <c r="SEF165" s="186"/>
      <c r="SEG165" s="186"/>
      <c r="SEH165" s="186"/>
      <c r="SEI165" s="186"/>
      <c r="SEJ165" s="186"/>
      <c r="SEK165" s="186"/>
      <c r="SEL165" s="186"/>
      <c r="SEM165" s="186"/>
      <c r="SEN165" s="186"/>
      <c r="SEO165" s="186"/>
      <c r="SEP165" s="186"/>
      <c r="SEQ165" s="186"/>
      <c r="SER165" s="186"/>
      <c r="SES165" s="186"/>
      <c r="SET165" s="186"/>
      <c r="SEU165" s="186"/>
      <c r="SEV165" s="186"/>
      <c r="SEW165" s="186"/>
      <c r="SEX165" s="186"/>
      <c r="SEY165" s="186"/>
      <c r="SEZ165" s="186"/>
      <c r="SFA165" s="186"/>
      <c r="SFB165" s="186"/>
      <c r="SFC165" s="186"/>
      <c r="SFD165" s="186"/>
      <c r="SFE165" s="186"/>
      <c r="SFF165" s="186"/>
      <c r="SFG165" s="186"/>
      <c r="SFH165" s="186"/>
      <c r="SFI165" s="186"/>
      <c r="SFJ165" s="186"/>
      <c r="SFK165" s="186"/>
      <c r="SFL165" s="186"/>
      <c r="SFM165" s="186"/>
      <c r="SFN165" s="186"/>
      <c r="SFO165" s="186"/>
      <c r="SFP165" s="186"/>
      <c r="SFQ165" s="186"/>
      <c r="SFR165" s="186"/>
      <c r="SFS165" s="186"/>
      <c r="SFT165" s="186"/>
      <c r="SFU165" s="186"/>
      <c r="SFV165" s="186"/>
      <c r="SFW165" s="186"/>
      <c r="SFX165" s="186"/>
      <c r="SFY165" s="186"/>
      <c r="SFZ165" s="186"/>
      <c r="SGA165" s="186"/>
      <c r="SGB165" s="186"/>
      <c r="SGC165" s="186"/>
      <c r="SGD165" s="186"/>
      <c r="SGE165" s="186"/>
      <c r="SGF165" s="186"/>
      <c r="SGG165" s="186"/>
      <c r="SGH165" s="186"/>
      <c r="SGI165" s="186"/>
      <c r="SGJ165" s="186"/>
      <c r="SGK165" s="186"/>
      <c r="SGL165" s="186"/>
      <c r="SGM165" s="186"/>
      <c r="SGN165" s="186"/>
      <c r="SGO165" s="186"/>
      <c r="SGP165" s="186"/>
      <c r="SGQ165" s="186"/>
      <c r="SGR165" s="186"/>
      <c r="SGS165" s="186"/>
      <c r="SGT165" s="186"/>
      <c r="SGU165" s="186"/>
      <c r="SGV165" s="186"/>
      <c r="SGW165" s="186"/>
      <c r="SGX165" s="186"/>
      <c r="SGY165" s="186"/>
      <c r="SGZ165" s="186"/>
      <c r="SHA165" s="186"/>
      <c r="SHB165" s="186"/>
      <c r="SHC165" s="186"/>
      <c r="SHD165" s="186"/>
      <c r="SHE165" s="186"/>
      <c r="SHF165" s="186"/>
      <c r="SHG165" s="186"/>
      <c r="SHH165" s="186"/>
      <c r="SHI165" s="186"/>
      <c r="SHJ165" s="186"/>
      <c r="SHK165" s="186"/>
      <c r="SHL165" s="186"/>
      <c r="SHM165" s="186"/>
      <c r="SHN165" s="186"/>
      <c r="SHO165" s="186"/>
      <c r="SHP165" s="186"/>
      <c r="SHQ165" s="186"/>
      <c r="SHR165" s="186"/>
      <c r="SHS165" s="186"/>
      <c r="SHT165" s="186"/>
      <c r="SHU165" s="186"/>
      <c r="SHV165" s="186"/>
      <c r="SHW165" s="186"/>
      <c r="SHX165" s="186"/>
      <c r="SHY165" s="186"/>
      <c r="SHZ165" s="186"/>
      <c r="SIA165" s="186"/>
      <c r="SIB165" s="186"/>
      <c r="SIC165" s="186"/>
      <c r="SID165" s="186"/>
      <c r="SIE165" s="186"/>
      <c r="SIF165" s="186"/>
      <c r="SIG165" s="186"/>
      <c r="SIH165" s="186"/>
      <c r="SII165" s="186"/>
      <c r="SIJ165" s="186"/>
      <c r="SIK165" s="186"/>
      <c r="SIL165" s="186"/>
      <c r="SIM165" s="186"/>
      <c r="SIN165" s="186"/>
      <c r="SIO165" s="186"/>
      <c r="SIP165" s="186"/>
      <c r="SIQ165" s="186"/>
      <c r="SIR165" s="186"/>
      <c r="SIS165" s="186"/>
      <c r="SIT165" s="186"/>
      <c r="SIU165" s="186"/>
      <c r="SIV165" s="186"/>
      <c r="SIW165" s="186"/>
      <c r="SIX165" s="186"/>
      <c r="SIY165" s="186"/>
      <c r="SIZ165" s="186"/>
      <c r="SJA165" s="186"/>
      <c r="SJB165" s="186"/>
      <c r="SJC165" s="186"/>
      <c r="SJD165" s="186"/>
      <c r="SJE165" s="186"/>
      <c r="SJF165" s="186"/>
      <c r="SJG165" s="186"/>
      <c r="SJH165" s="186"/>
      <c r="SJI165" s="186"/>
      <c r="SJJ165" s="186"/>
      <c r="SJK165" s="186"/>
      <c r="SJL165" s="186"/>
      <c r="SJM165" s="186"/>
      <c r="SJN165" s="186"/>
      <c r="SJO165" s="186"/>
      <c r="SJP165" s="186"/>
      <c r="SJQ165" s="186"/>
      <c r="SJR165" s="186"/>
      <c r="SJS165" s="186"/>
      <c r="SJT165" s="186"/>
      <c r="SJU165" s="186"/>
      <c r="SJV165" s="186"/>
      <c r="SJW165" s="186"/>
      <c r="SJX165" s="186"/>
      <c r="SJY165" s="186"/>
      <c r="SJZ165" s="186"/>
      <c r="SKA165" s="186"/>
      <c r="SKB165" s="186"/>
      <c r="SKC165" s="186"/>
      <c r="SKD165" s="186"/>
      <c r="SKE165" s="186"/>
      <c r="SKF165" s="186"/>
      <c r="SKG165" s="186"/>
      <c r="SKH165" s="186"/>
      <c r="SKI165" s="186"/>
      <c r="SKJ165" s="186"/>
      <c r="SKK165" s="186"/>
      <c r="SKL165" s="186"/>
      <c r="SKM165" s="186"/>
      <c r="SKN165" s="186"/>
      <c r="SKO165" s="186"/>
      <c r="SKP165" s="186"/>
      <c r="SKQ165" s="186"/>
      <c r="SKR165" s="186"/>
      <c r="SKS165" s="186"/>
      <c r="SKT165" s="186"/>
      <c r="SKU165" s="186"/>
      <c r="SKV165" s="186"/>
      <c r="SKW165" s="186"/>
      <c r="SKX165" s="186"/>
      <c r="SKY165" s="186"/>
      <c r="SKZ165" s="186"/>
      <c r="SLA165" s="186"/>
      <c r="SLB165" s="186"/>
      <c r="SLC165" s="186"/>
      <c r="SLD165" s="186"/>
      <c r="SLE165" s="186"/>
      <c r="SLF165" s="186"/>
      <c r="SLG165" s="186"/>
      <c r="SLH165" s="186"/>
      <c r="SLI165" s="186"/>
      <c r="SLJ165" s="186"/>
      <c r="SLK165" s="186"/>
      <c r="SLL165" s="186"/>
      <c r="SLM165" s="186"/>
      <c r="SLN165" s="186"/>
      <c r="SLO165" s="186"/>
      <c r="SLP165" s="186"/>
      <c r="SLQ165" s="186"/>
      <c r="SLR165" s="186"/>
      <c r="SLS165" s="186"/>
      <c r="SLT165" s="186"/>
      <c r="SLU165" s="186"/>
      <c r="SLV165" s="186"/>
      <c r="SLW165" s="186"/>
      <c r="SLX165" s="186"/>
      <c r="SLY165" s="186"/>
      <c r="SLZ165" s="186"/>
      <c r="SMA165" s="186"/>
      <c r="SMB165" s="186"/>
      <c r="SMC165" s="186"/>
      <c r="SMD165" s="186"/>
      <c r="SME165" s="186"/>
      <c r="SMF165" s="186"/>
      <c r="SMG165" s="186"/>
      <c r="SMH165" s="186"/>
      <c r="SMI165" s="186"/>
      <c r="SMJ165" s="186"/>
      <c r="SMK165" s="186"/>
      <c r="SML165" s="186"/>
      <c r="SMM165" s="186"/>
      <c r="SMN165" s="186"/>
      <c r="SMO165" s="186"/>
      <c r="SMP165" s="186"/>
      <c r="SMQ165" s="186"/>
      <c r="SMR165" s="186"/>
      <c r="SMS165" s="186"/>
      <c r="SMT165" s="186"/>
      <c r="SMU165" s="186"/>
      <c r="SMV165" s="186"/>
      <c r="SMW165" s="186"/>
      <c r="SMX165" s="186"/>
      <c r="SMY165" s="186"/>
      <c r="SMZ165" s="186"/>
      <c r="SNA165" s="186"/>
      <c r="SNB165" s="186"/>
      <c r="SNC165" s="186"/>
      <c r="SND165" s="186"/>
      <c r="SNE165" s="186"/>
      <c r="SNF165" s="186"/>
      <c r="SNG165" s="186"/>
      <c r="SNH165" s="186"/>
      <c r="SNI165" s="186"/>
      <c r="SNJ165" s="186"/>
      <c r="SNK165" s="186"/>
      <c r="SNL165" s="186"/>
      <c r="SNM165" s="186"/>
      <c r="SNN165" s="186"/>
      <c r="SNO165" s="186"/>
      <c r="SNP165" s="186"/>
      <c r="SNQ165" s="186"/>
      <c r="SNR165" s="186"/>
      <c r="SNS165" s="186"/>
      <c r="SNT165" s="186"/>
      <c r="SNU165" s="186"/>
      <c r="SNV165" s="186"/>
      <c r="SNW165" s="186"/>
      <c r="SNX165" s="186"/>
      <c r="SNY165" s="186"/>
      <c r="SNZ165" s="186"/>
      <c r="SOA165" s="186"/>
      <c r="SOB165" s="186"/>
      <c r="SOC165" s="186"/>
      <c r="SOD165" s="186"/>
      <c r="SOE165" s="186"/>
      <c r="SOF165" s="186"/>
      <c r="SOG165" s="186"/>
      <c r="SOH165" s="186"/>
      <c r="SOI165" s="186"/>
      <c r="SOJ165" s="186"/>
      <c r="SOK165" s="186"/>
      <c r="SOL165" s="186"/>
      <c r="SOM165" s="186"/>
      <c r="SON165" s="186"/>
      <c r="SOO165" s="186"/>
      <c r="SOP165" s="186"/>
      <c r="SOQ165" s="186"/>
      <c r="SOR165" s="186"/>
      <c r="SOS165" s="186"/>
      <c r="SOT165" s="186"/>
      <c r="SOU165" s="186"/>
      <c r="SOV165" s="186"/>
      <c r="SOW165" s="186"/>
      <c r="SOX165" s="186"/>
      <c r="SOY165" s="186"/>
      <c r="SOZ165" s="186"/>
      <c r="SPA165" s="186"/>
      <c r="SPB165" s="186"/>
      <c r="SPC165" s="186"/>
      <c r="SPD165" s="186"/>
      <c r="SPE165" s="186"/>
      <c r="SPF165" s="186"/>
      <c r="SPG165" s="186"/>
      <c r="SPH165" s="186"/>
      <c r="SPI165" s="186"/>
      <c r="SPJ165" s="186"/>
      <c r="SPK165" s="186"/>
      <c r="SPL165" s="186"/>
      <c r="SPM165" s="186"/>
      <c r="SPN165" s="186"/>
      <c r="SPO165" s="186"/>
      <c r="SPP165" s="186"/>
      <c r="SPQ165" s="186"/>
      <c r="SPR165" s="186"/>
      <c r="SPS165" s="186"/>
      <c r="SPT165" s="186"/>
      <c r="SPU165" s="186"/>
      <c r="SPV165" s="186"/>
      <c r="SPW165" s="186"/>
      <c r="SPX165" s="186"/>
      <c r="SPY165" s="186"/>
      <c r="SPZ165" s="186"/>
      <c r="SQA165" s="186"/>
      <c r="SQB165" s="186"/>
      <c r="SQC165" s="186"/>
      <c r="SQD165" s="186"/>
      <c r="SQE165" s="186"/>
      <c r="SQF165" s="186"/>
      <c r="SQG165" s="186"/>
      <c r="SQH165" s="186"/>
      <c r="SQI165" s="186"/>
      <c r="SQJ165" s="186"/>
      <c r="SQK165" s="186"/>
      <c r="SQL165" s="186"/>
      <c r="SQM165" s="186"/>
      <c r="SQN165" s="186"/>
      <c r="SQO165" s="186"/>
      <c r="SQP165" s="186"/>
      <c r="SQQ165" s="186"/>
      <c r="SQR165" s="186"/>
      <c r="SQS165" s="186"/>
      <c r="SQT165" s="186"/>
      <c r="SQU165" s="186"/>
      <c r="SQV165" s="186"/>
      <c r="SQW165" s="186"/>
      <c r="SQX165" s="186"/>
      <c r="SQY165" s="186"/>
      <c r="SQZ165" s="186"/>
      <c r="SRA165" s="186"/>
      <c r="SRB165" s="186"/>
      <c r="SRC165" s="186"/>
      <c r="SRD165" s="186"/>
      <c r="SRE165" s="186"/>
      <c r="SRF165" s="186"/>
      <c r="SRG165" s="186"/>
      <c r="SRH165" s="186"/>
      <c r="SRI165" s="186"/>
      <c r="SRJ165" s="186"/>
      <c r="SRK165" s="186"/>
      <c r="SRL165" s="186"/>
      <c r="SRM165" s="186"/>
      <c r="SRN165" s="186"/>
      <c r="SRO165" s="186"/>
      <c r="SRP165" s="186"/>
      <c r="SRQ165" s="186"/>
      <c r="SRR165" s="186"/>
      <c r="SRS165" s="186"/>
      <c r="SRT165" s="186"/>
      <c r="SRU165" s="186"/>
      <c r="SRV165" s="186"/>
      <c r="SRW165" s="186"/>
      <c r="SRX165" s="186"/>
      <c r="SRY165" s="186"/>
      <c r="SRZ165" s="186"/>
      <c r="SSA165" s="186"/>
      <c r="SSB165" s="186"/>
      <c r="SSC165" s="186"/>
      <c r="SSD165" s="186"/>
      <c r="SSE165" s="186"/>
      <c r="SSF165" s="186"/>
      <c r="SSG165" s="186"/>
      <c r="SSH165" s="186"/>
      <c r="SSI165" s="186"/>
      <c r="SSJ165" s="186"/>
      <c r="SSK165" s="186"/>
      <c r="SSL165" s="186"/>
      <c r="SSM165" s="186"/>
      <c r="SSN165" s="186"/>
      <c r="SSO165" s="186"/>
      <c r="SSP165" s="186"/>
      <c r="SSQ165" s="186"/>
      <c r="SSR165" s="186"/>
      <c r="SSS165" s="186"/>
      <c r="SST165" s="186"/>
      <c r="SSU165" s="186"/>
      <c r="SSV165" s="186"/>
      <c r="SSW165" s="186"/>
      <c r="SSX165" s="186"/>
      <c r="SSY165" s="186"/>
      <c r="SSZ165" s="186"/>
      <c r="STA165" s="186"/>
      <c r="STB165" s="186"/>
      <c r="STC165" s="186"/>
      <c r="STD165" s="186"/>
      <c r="STE165" s="186"/>
      <c r="STF165" s="186"/>
      <c r="STG165" s="186"/>
      <c r="STH165" s="186"/>
      <c r="STI165" s="186"/>
      <c r="STJ165" s="186"/>
      <c r="STK165" s="186"/>
      <c r="STL165" s="186"/>
      <c r="STM165" s="186"/>
      <c r="STN165" s="186"/>
      <c r="STO165" s="186"/>
      <c r="STP165" s="186"/>
      <c r="STQ165" s="186"/>
      <c r="STR165" s="186"/>
      <c r="STS165" s="186"/>
      <c r="STT165" s="186"/>
      <c r="STU165" s="186"/>
      <c r="STV165" s="186"/>
      <c r="STW165" s="186"/>
      <c r="STX165" s="186"/>
      <c r="STY165" s="186"/>
      <c r="STZ165" s="186"/>
      <c r="SUA165" s="186"/>
      <c r="SUB165" s="186"/>
      <c r="SUC165" s="186"/>
      <c r="SUD165" s="186"/>
      <c r="SUE165" s="186"/>
      <c r="SUF165" s="186"/>
      <c r="SUG165" s="186"/>
      <c r="SUH165" s="186"/>
      <c r="SUI165" s="186"/>
      <c r="SUJ165" s="186"/>
      <c r="SUK165" s="186"/>
      <c r="SUL165" s="186"/>
      <c r="SUM165" s="186"/>
      <c r="SUN165" s="186"/>
      <c r="SUO165" s="186"/>
      <c r="SUP165" s="186"/>
      <c r="SUQ165" s="186"/>
      <c r="SUR165" s="186"/>
      <c r="SUS165" s="186"/>
      <c r="SUT165" s="186"/>
      <c r="SUU165" s="186"/>
      <c r="SUV165" s="186"/>
      <c r="SUW165" s="186"/>
      <c r="SUX165" s="186"/>
      <c r="SUY165" s="186"/>
      <c r="SUZ165" s="186"/>
      <c r="SVA165" s="186"/>
      <c r="SVB165" s="186"/>
      <c r="SVC165" s="186"/>
      <c r="SVD165" s="186"/>
      <c r="SVE165" s="186"/>
      <c r="SVF165" s="186"/>
      <c r="SVG165" s="186"/>
      <c r="SVH165" s="186"/>
      <c r="SVI165" s="186"/>
      <c r="SVJ165" s="186"/>
      <c r="SVK165" s="186"/>
      <c r="SVL165" s="186"/>
      <c r="SVM165" s="186"/>
      <c r="SVN165" s="186"/>
      <c r="SVO165" s="186"/>
      <c r="SVP165" s="186"/>
      <c r="SVQ165" s="186"/>
      <c r="SVR165" s="186"/>
      <c r="SVS165" s="186"/>
      <c r="SVT165" s="186"/>
      <c r="SVU165" s="186"/>
      <c r="SVV165" s="186"/>
      <c r="SVW165" s="186"/>
      <c r="SVX165" s="186"/>
      <c r="SVY165" s="186"/>
      <c r="SVZ165" s="186"/>
      <c r="SWA165" s="186"/>
      <c r="SWB165" s="186"/>
      <c r="SWC165" s="186"/>
      <c r="SWD165" s="186"/>
      <c r="SWE165" s="186"/>
      <c r="SWF165" s="186"/>
      <c r="SWG165" s="186"/>
      <c r="SWH165" s="186"/>
      <c r="SWI165" s="186"/>
      <c r="SWJ165" s="186"/>
      <c r="SWK165" s="186"/>
      <c r="SWL165" s="186"/>
      <c r="SWM165" s="186"/>
      <c r="SWN165" s="186"/>
      <c r="SWO165" s="186"/>
      <c r="SWP165" s="186"/>
      <c r="SWQ165" s="186"/>
      <c r="SWR165" s="186"/>
      <c r="SWS165" s="186"/>
      <c r="SWT165" s="186"/>
      <c r="SWU165" s="186"/>
      <c r="SWV165" s="186"/>
      <c r="SWW165" s="186"/>
      <c r="SWX165" s="186"/>
      <c r="SWY165" s="186"/>
      <c r="SWZ165" s="186"/>
      <c r="SXA165" s="186"/>
      <c r="SXB165" s="186"/>
      <c r="SXC165" s="186"/>
      <c r="SXD165" s="186"/>
      <c r="SXE165" s="186"/>
      <c r="SXF165" s="186"/>
      <c r="SXG165" s="186"/>
      <c r="SXH165" s="186"/>
      <c r="SXI165" s="186"/>
      <c r="SXJ165" s="186"/>
      <c r="SXK165" s="186"/>
      <c r="SXL165" s="186"/>
      <c r="SXM165" s="186"/>
      <c r="SXN165" s="186"/>
      <c r="SXO165" s="186"/>
      <c r="SXP165" s="186"/>
      <c r="SXQ165" s="186"/>
      <c r="SXR165" s="186"/>
      <c r="SXS165" s="186"/>
      <c r="SXT165" s="186"/>
      <c r="SXU165" s="186"/>
      <c r="SXV165" s="186"/>
      <c r="SXW165" s="186"/>
      <c r="SXX165" s="186"/>
      <c r="SXY165" s="186"/>
      <c r="SXZ165" s="186"/>
      <c r="SYA165" s="186"/>
      <c r="SYB165" s="186"/>
      <c r="SYC165" s="186"/>
      <c r="SYD165" s="186"/>
      <c r="SYE165" s="186"/>
      <c r="SYF165" s="186"/>
      <c r="SYG165" s="186"/>
      <c r="SYH165" s="186"/>
      <c r="SYI165" s="186"/>
      <c r="SYJ165" s="186"/>
      <c r="SYK165" s="186"/>
      <c r="SYL165" s="186"/>
      <c r="SYM165" s="186"/>
      <c r="SYN165" s="186"/>
      <c r="SYO165" s="186"/>
      <c r="SYP165" s="186"/>
      <c r="SYQ165" s="186"/>
      <c r="SYR165" s="186"/>
      <c r="SYS165" s="186"/>
      <c r="SYT165" s="186"/>
      <c r="SYU165" s="186"/>
      <c r="SYV165" s="186"/>
      <c r="SYW165" s="186"/>
      <c r="SYX165" s="186"/>
      <c r="SYY165" s="186"/>
      <c r="SYZ165" s="186"/>
      <c r="SZA165" s="186"/>
      <c r="SZB165" s="186"/>
      <c r="SZC165" s="186"/>
      <c r="SZD165" s="186"/>
      <c r="SZE165" s="186"/>
      <c r="SZF165" s="186"/>
      <c r="SZG165" s="186"/>
      <c r="SZH165" s="186"/>
      <c r="SZI165" s="186"/>
      <c r="SZJ165" s="186"/>
      <c r="SZK165" s="186"/>
      <c r="SZL165" s="186"/>
      <c r="SZM165" s="186"/>
      <c r="SZN165" s="186"/>
      <c r="SZO165" s="186"/>
      <c r="SZP165" s="186"/>
      <c r="SZQ165" s="186"/>
      <c r="SZR165" s="186"/>
      <c r="SZS165" s="186"/>
      <c r="SZT165" s="186"/>
      <c r="SZU165" s="186"/>
      <c r="SZV165" s="186"/>
      <c r="SZW165" s="186"/>
      <c r="SZX165" s="186"/>
      <c r="SZY165" s="186"/>
      <c r="SZZ165" s="186"/>
      <c r="TAA165" s="186"/>
      <c r="TAB165" s="186"/>
      <c r="TAC165" s="186"/>
      <c r="TAD165" s="186"/>
      <c r="TAE165" s="186"/>
      <c r="TAF165" s="186"/>
      <c r="TAG165" s="186"/>
      <c r="TAH165" s="186"/>
      <c r="TAI165" s="186"/>
      <c r="TAJ165" s="186"/>
      <c r="TAK165" s="186"/>
      <c r="TAL165" s="186"/>
      <c r="TAM165" s="186"/>
      <c r="TAN165" s="186"/>
      <c r="TAO165" s="186"/>
      <c r="TAP165" s="186"/>
      <c r="TAQ165" s="186"/>
      <c r="TAR165" s="186"/>
      <c r="TAS165" s="186"/>
      <c r="TAT165" s="186"/>
      <c r="TAU165" s="186"/>
      <c r="TAV165" s="186"/>
      <c r="TAW165" s="186"/>
      <c r="TAX165" s="186"/>
      <c r="TAY165" s="186"/>
      <c r="TAZ165" s="186"/>
      <c r="TBA165" s="186"/>
      <c r="TBB165" s="186"/>
      <c r="TBC165" s="186"/>
      <c r="TBD165" s="186"/>
      <c r="TBE165" s="186"/>
      <c r="TBF165" s="186"/>
      <c r="TBG165" s="186"/>
      <c r="TBH165" s="186"/>
      <c r="TBI165" s="186"/>
      <c r="TBJ165" s="186"/>
      <c r="TBK165" s="186"/>
      <c r="TBL165" s="186"/>
      <c r="TBM165" s="186"/>
      <c r="TBN165" s="186"/>
      <c r="TBO165" s="186"/>
      <c r="TBP165" s="186"/>
      <c r="TBQ165" s="186"/>
      <c r="TBR165" s="186"/>
      <c r="TBS165" s="186"/>
      <c r="TBT165" s="186"/>
      <c r="TBU165" s="186"/>
      <c r="TBV165" s="186"/>
      <c r="TBW165" s="186"/>
      <c r="TBX165" s="186"/>
      <c r="TBY165" s="186"/>
      <c r="TBZ165" s="186"/>
      <c r="TCA165" s="186"/>
      <c r="TCB165" s="186"/>
      <c r="TCC165" s="186"/>
      <c r="TCD165" s="186"/>
      <c r="TCE165" s="186"/>
      <c r="TCF165" s="186"/>
      <c r="TCG165" s="186"/>
      <c r="TCH165" s="186"/>
      <c r="TCI165" s="186"/>
      <c r="TCJ165" s="186"/>
      <c r="TCK165" s="186"/>
      <c r="TCL165" s="186"/>
      <c r="TCM165" s="186"/>
      <c r="TCN165" s="186"/>
      <c r="TCO165" s="186"/>
      <c r="TCP165" s="186"/>
      <c r="TCQ165" s="186"/>
      <c r="TCR165" s="186"/>
      <c r="TCS165" s="186"/>
      <c r="TCT165" s="186"/>
      <c r="TCU165" s="186"/>
      <c r="TCV165" s="186"/>
      <c r="TCW165" s="186"/>
      <c r="TCX165" s="186"/>
      <c r="TCY165" s="186"/>
      <c r="TCZ165" s="186"/>
      <c r="TDA165" s="186"/>
      <c r="TDB165" s="186"/>
      <c r="TDC165" s="186"/>
      <c r="TDD165" s="186"/>
      <c r="TDE165" s="186"/>
      <c r="TDF165" s="186"/>
      <c r="TDG165" s="186"/>
      <c r="TDH165" s="186"/>
      <c r="TDI165" s="186"/>
      <c r="TDJ165" s="186"/>
      <c r="TDK165" s="186"/>
      <c r="TDL165" s="186"/>
      <c r="TDM165" s="186"/>
      <c r="TDN165" s="186"/>
      <c r="TDO165" s="186"/>
      <c r="TDP165" s="186"/>
      <c r="TDQ165" s="186"/>
      <c r="TDR165" s="186"/>
      <c r="TDS165" s="186"/>
      <c r="TDT165" s="186"/>
      <c r="TDU165" s="186"/>
      <c r="TDV165" s="186"/>
      <c r="TDW165" s="186"/>
      <c r="TDX165" s="186"/>
      <c r="TDY165" s="186"/>
      <c r="TDZ165" s="186"/>
      <c r="TEA165" s="186"/>
      <c r="TEB165" s="186"/>
      <c r="TEC165" s="186"/>
      <c r="TED165" s="186"/>
      <c r="TEE165" s="186"/>
      <c r="TEF165" s="186"/>
      <c r="TEG165" s="186"/>
      <c r="TEH165" s="186"/>
      <c r="TEI165" s="186"/>
      <c r="TEJ165" s="186"/>
      <c r="TEK165" s="186"/>
      <c r="TEL165" s="186"/>
      <c r="TEM165" s="186"/>
      <c r="TEN165" s="186"/>
      <c r="TEO165" s="186"/>
      <c r="TEP165" s="186"/>
      <c r="TEQ165" s="186"/>
      <c r="TER165" s="186"/>
      <c r="TES165" s="186"/>
      <c r="TET165" s="186"/>
      <c r="TEU165" s="186"/>
      <c r="TEV165" s="186"/>
      <c r="TEW165" s="186"/>
      <c r="TEX165" s="186"/>
      <c r="TEY165" s="186"/>
      <c r="TEZ165" s="186"/>
      <c r="TFA165" s="186"/>
      <c r="TFB165" s="186"/>
      <c r="TFC165" s="186"/>
      <c r="TFD165" s="186"/>
      <c r="TFE165" s="186"/>
      <c r="TFF165" s="186"/>
      <c r="TFG165" s="186"/>
      <c r="TFH165" s="186"/>
      <c r="TFI165" s="186"/>
      <c r="TFJ165" s="186"/>
      <c r="TFK165" s="186"/>
      <c r="TFL165" s="186"/>
      <c r="TFM165" s="186"/>
      <c r="TFN165" s="186"/>
      <c r="TFO165" s="186"/>
      <c r="TFP165" s="186"/>
      <c r="TFQ165" s="186"/>
      <c r="TFR165" s="186"/>
      <c r="TFS165" s="186"/>
      <c r="TFT165" s="186"/>
      <c r="TFU165" s="186"/>
      <c r="TFV165" s="186"/>
      <c r="TFW165" s="186"/>
      <c r="TFX165" s="186"/>
      <c r="TFY165" s="186"/>
      <c r="TFZ165" s="186"/>
      <c r="TGA165" s="186"/>
      <c r="TGB165" s="186"/>
      <c r="TGC165" s="186"/>
      <c r="TGD165" s="186"/>
      <c r="TGE165" s="186"/>
      <c r="TGF165" s="186"/>
      <c r="TGG165" s="186"/>
      <c r="TGH165" s="186"/>
      <c r="TGI165" s="186"/>
      <c r="TGJ165" s="186"/>
      <c r="TGK165" s="186"/>
      <c r="TGL165" s="186"/>
      <c r="TGM165" s="186"/>
      <c r="TGN165" s="186"/>
      <c r="TGO165" s="186"/>
      <c r="TGP165" s="186"/>
      <c r="TGQ165" s="186"/>
      <c r="TGR165" s="186"/>
      <c r="TGS165" s="186"/>
      <c r="TGT165" s="186"/>
      <c r="TGU165" s="186"/>
      <c r="TGV165" s="186"/>
      <c r="TGW165" s="186"/>
      <c r="TGX165" s="186"/>
      <c r="TGY165" s="186"/>
      <c r="TGZ165" s="186"/>
      <c r="THA165" s="186"/>
      <c r="THB165" s="186"/>
      <c r="THC165" s="186"/>
      <c r="THD165" s="186"/>
      <c r="THE165" s="186"/>
      <c r="THF165" s="186"/>
      <c r="THG165" s="186"/>
      <c r="THH165" s="186"/>
      <c r="THI165" s="186"/>
      <c r="THJ165" s="186"/>
      <c r="THK165" s="186"/>
      <c r="THL165" s="186"/>
      <c r="THM165" s="186"/>
      <c r="THN165" s="186"/>
      <c r="THO165" s="186"/>
      <c r="THP165" s="186"/>
      <c r="THQ165" s="186"/>
      <c r="THR165" s="186"/>
      <c r="THS165" s="186"/>
      <c r="THT165" s="186"/>
      <c r="THU165" s="186"/>
      <c r="THV165" s="186"/>
      <c r="THW165" s="186"/>
      <c r="THX165" s="186"/>
      <c r="THY165" s="186"/>
      <c r="THZ165" s="186"/>
      <c r="TIA165" s="186"/>
      <c r="TIB165" s="186"/>
      <c r="TIC165" s="186"/>
      <c r="TID165" s="186"/>
      <c r="TIE165" s="186"/>
      <c r="TIF165" s="186"/>
      <c r="TIG165" s="186"/>
      <c r="TIH165" s="186"/>
      <c r="TII165" s="186"/>
      <c r="TIJ165" s="186"/>
      <c r="TIK165" s="186"/>
      <c r="TIL165" s="186"/>
      <c r="TIM165" s="186"/>
      <c r="TIN165" s="186"/>
      <c r="TIO165" s="186"/>
      <c r="TIP165" s="186"/>
      <c r="TIQ165" s="186"/>
      <c r="TIR165" s="186"/>
      <c r="TIS165" s="186"/>
      <c r="TIT165" s="186"/>
      <c r="TIU165" s="186"/>
      <c r="TIV165" s="186"/>
      <c r="TIW165" s="186"/>
      <c r="TIX165" s="186"/>
      <c r="TIY165" s="186"/>
      <c r="TIZ165" s="186"/>
      <c r="TJA165" s="186"/>
      <c r="TJB165" s="186"/>
      <c r="TJC165" s="186"/>
      <c r="TJD165" s="186"/>
      <c r="TJE165" s="186"/>
      <c r="TJF165" s="186"/>
      <c r="TJG165" s="186"/>
      <c r="TJH165" s="186"/>
      <c r="TJI165" s="186"/>
      <c r="TJJ165" s="186"/>
      <c r="TJK165" s="186"/>
      <c r="TJL165" s="186"/>
      <c r="TJM165" s="186"/>
      <c r="TJN165" s="186"/>
      <c r="TJO165" s="186"/>
      <c r="TJP165" s="186"/>
      <c r="TJQ165" s="186"/>
      <c r="TJR165" s="186"/>
      <c r="TJS165" s="186"/>
      <c r="TJT165" s="186"/>
      <c r="TJU165" s="186"/>
      <c r="TJV165" s="186"/>
      <c r="TJW165" s="186"/>
      <c r="TJX165" s="186"/>
      <c r="TJY165" s="186"/>
      <c r="TJZ165" s="186"/>
      <c r="TKA165" s="186"/>
      <c r="TKB165" s="186"/>
      <c r="TKC165" s="186"/>
      <c r="TKD165" s="186"/>
      <c r="TKE165" s="186"/>
      <c r="TKF165" s="186"/>
      <c r="TKG165" s="186"/>
      <c r="TKH165" s="186"/>
      <c r="TKI165" s="186"/>
      <c r="TKJ165" s="186"/>
      <c r="TKK165" s="186"/>
      <c r="TKL165" s="186"/>
      <c r="TKM165" s="186"/>
      <c r="TKN165" s="186"/>
      <c r="TKO165" s="186"/>
      <c r="TKP165" s="186"/>
      <c r="TKQ165" s="186"/>
      <c r="TKR165" s="186"/>
      <c r="TKS165" s="186"/>
      <c r="TKT165" s="186"/>
      <c r="TKU165" s="186"/>
      <c r="TKV165" s="186"/>
      <c r="TKW165" s="186"/>
      <c r="TKX165" s="186"/>
      <c r="TKY165" s="186"/>
      <c r="TKZ165" s="186"/>
      <c r="TLA165" s="186"/>
      <c r="TLB165" s="186"/>
      <c r="TLC165" s="186"/>
      <c r="TLD165" s="186"/>
      <c r="TLE165" s="186"/>
      <c r="TLF165" s="186"/>
      <c r="TLG165" s="186"/>
      <c r="TLH165" s="186"/>
      <c r="TLI165" s="186"/>
      <c r="TLJ165" s="186"/>
      <c r="TLK165" s="186"/>
      <c r="TLL165" s="186"/>
      <c r="TLM165" s="186"/>
      <c r="TLN165" s="186"/>
      <c r="TLO165" s="186"/>
      <c r="TLP165" s="186"/>
      <c r="TLQ165" s="186"/>
      <c r="TLR165" s="186"/>
      <c r="TLS165" s="186"/>
      <c r="TLT165" s="186"/>
      <c r="TLU165" s="186"/>
      <c r="TLV165" s="186"/>
      <c r="TLW165" s="186"/>
      <c r="TLX165" s="186"/>
      <c r="TLY165" s="186"/>
      <c r="TLZ165" s="186"/>
      <c r="TMA165" s="186"/>
      <c r="TMB165" s="186"/>
      <c r="TMC165" s="186"/>
      <c r="TMD165" s="186"/>
      <c r="TME165" s="186"/>
      <c r="TMF165" s="186"/>
      <c r="TMG165" s="186"/>
      <c r="TMH165" s="186"/>
      <c r="TMI165" s="186"/>
      <c r="TMJ165" s="186"/>
      <c r="TMK165" s="186"/>
      <c r="TML165" s="186"/>
      <c r="TMM165" s="186"/>
      <c r="TMN165" s="186"/>
      <c r="TMO165" s="186"/>
      <c r="TMP165" s="186"/>
      <c r="TMQ165" s="186"/>
      <c r="TMR165" s="186"/>
      <c r="TMS165" s="186"/>
      <c r="TMT165" s="186"/>
      <c r="TMU165" s="186"/>
      <c r="TMV165" s="186"/>
      <c r="TMW165" s="186"/>
      <c r="TMX165" s="186"/>
      <c r="TMY165" s="186"/>
      <c r="TMZ165" s="186"/>
      <c r="TNA165" s="186"/>
      <c r="TNB165" s="186"/>
      <c r="TNC165" s="186"/>
      <c r="TND165" s="186"/>
      <c r="TNE165" s="186"/>
      <c r="TNF165" s="186"/>
      <c r="TNG165" s="186"/>
      <c r="TNH165" s="186"/>
      <c r="TNI165" s="186"/>
      <c r="TNJ165" s="186"/>
      <c r="TNK165" s="186"/>
      <c r="TNL165" s="186"/>
      <c r="TNM165" s="186"/>
      <c r="TNN165" s="186"/>
      <c r="TNO165" s="186"/>
      <c r="TNP165" s="186"/>
      <c r="TNQ165" s="186"/>
      <c r="TNR165" s="186"/>
      <c r="TNS165" s="186"/>
      <c r="TNT165" s="186"/>
      <c r="TNU165" s="186"/>
      <c r="TNV165" s="186"/>
      <c r="TNW165" s="186"/>
      <c r="TNX165" s="186"/>
      <c r="TNY165" s="186"/>
      <c r="TNZ165" s="186"/>
      <c r="TOA165" s="186"/>
      <c r="TOB165" s="186"/>
      <c r="TOC165" s="186"/>
      <c r="TOD165" s="186"/>
      <c r="TOE165" s="186"/>
      <c r="TOF165" s="186"/>
      <c r="TOG165" s="186"/>
      <c r="TOH165" s="186"/>
      <c r="TOI165" s="186"/>
      <c r="TOJ165" s="186"/>
      <c r="TOK165" s="186"/>
      <c r="TOL165" s="186"/>
      <c r="TOM165" s="186"/>
      <c r="TON165" s="186"/>
      <c r="TOO165" s="186"/>
      <c r="TOP165" s="186"/>
      <c r="TOQ165" s="186"/>
      <c r="TOR165" s="186"/>
      <c r="TOS165" s="186"/>
      <c r="TOT165" s="186"/>
      <c r="TOU165" s="186"/>
      <c r="TOV165" s="186"/>
      <c r="TOW165" s="186"/>
      <c r="TOX165" s="186"/>
      <c r="TOY165" s="186"/>
      <c r="TOZ165" s="186"/>
      <c r="TPA165" s="186"/>
      <c r="TPB165" s="186"/>
      <c r="TPC165" s="186"/>
      <c r="TPD165" s="186"/>
      <c r="TPE165" s="186"/>
      <c r="TPF165" s="186"/>
      <c r="TPG165" s="186"/>
      <c r="TPH165" s="186"/>
      <c r="TPI165" s="186"/>
      <c r="TPJ165" s="186"/>
      <c r="TPK165" s="186"/>
      <c r="TPL165" s="186"/>
      <c r="TPM165" s="186"/>
      <c r="TPN165" s="186"/>
      <c r="TPO165" s="186"/>
      <c r="TPP165" s="186"/>
      <c r="TPQ165" s="186"/>
      <c r="TPR165" s="186"/>
      <c r="TPS165" s="186"/>
      <c r="TPT165" s="186"/>
      <c r="TPU165" s="186"/>
      <c r="TPV165" s="186"/>
      <c r="TPW165" s="186"/>
      <c r="TPX165" s="186"/>
      <c r="TPY165" s="186"/>
      <c r="TPZ165" s="186"/>
      <c r="TQA165" s="186"/>
      <c r="TQB165" s="186"/>
      <c r="TQC165" s="186"/>
      <c r="TQD165" s="186"/>
      <c r="TQE165" s="186"/>
      <c r="TQF165" s="186"/>
      <c r="TQG165" s="186"/>
      <c r="TQH165" s="186"/>
      <c r="TQI165" s="186"/>
      <c r="TQJ165" s="186"/>
      <c r="TQK165" s="186"/>
      <c r="TQL165" s="186"/>
      <c r="TQM165" s="186"/>
      <c r="TQN165" s="186"/>
      <c r="TQO165" s="186"/>
      <c r="TQP165" s="186"/>
      <c r="TQQ165" s="186"/>
      <c r="TQR165" s="186"/>
      <c r="TQS165" s="186"/>
      <c r="TQT165" s="186"/>
      <c r="TQU165" s="186"/>
      <c r="TQV165" s="186"/>
      <c r="TQW165" s="186"/>
      <c r="TQX165" s="186"/>
      <c r="TQY165" s="186"/>
      <c r="TQZ165" s="186"/>
      <c r="TRA165" s="186"/>
      <c r="TRB165" s="186"/>
      <c r="TRC165" s="186"/>
      <c r="TRD165" s="186"/>
      <c r="TRE165" s="186"/>
      <c r="TRF165" s="186"/>
      <c r="TRG165" s="186"/>
      <c r="TRH165" s="186"/>
      <c r="TRI165" s="186"/>
      <c r="TRJ165" s="186"/>
      <c r="TRK165" s="186"/>
      <c r="TRL165" s="186"/>
      <c r="TRM165" s="186"/>
      <c r="TRN165" s="186"/>
      <c r="TRO165" s="186"/>
      <c r="TRP165" s="186"/>
      <c r="TRQ165" s="186"/>
      <c r="TRR165" s="186"/>
      <c r="TRS165" s="186"/>
      <c r="TRT165" s="186"/>
      <c r="TRU165" s="186"/>
      <c r="TRV165" s="186"/>
      <c r="TRW165" s="186"/>
      <c r="TRX165" s="186"/>
      <c r="TRY165" s="186"/>
      <c r="TRZ165" s="186"/>
      <c r="TSA165" s="186"/>
      <c r="TSB165" s="186"/>
      <c r="TSC165" s="186"/>
      <c r="TSD165" s="186"/>
      <c r="TSE165" s="186"/>
      <c r="TSF165" s="186"/>
      <c r="TSG165" s="186"/>
      <c r="TSH165" s="186"/>
      <c r="TSI165" s="186"/>
      <c r="TSJ165" s="186"/>
      <c r="TSK165" s="186"/>
      <c r="TSL165" s="186"/>
      <c r="TSM165" s="186"/>
      <c r="TSN165" s="186"/>
      <c r="TSO165" s="186"/>
      <c r="TSP165" s="186"/>
      <c r="TSQ165" s="186"/>
      <c r="TSR165" s="186"/>
      <c r="TSS165" s="186"/>
      <c r="TST165" s="186"/>
      <c r="TSU165" s="186"/>
      <c r="TSV165" s="186"/>
      <c r="TSW165" s="186"/>
      <c r="TSX165" s="186"/>
      <c r="TSY165" s="186"/>
      <c r="TSZ165" s="186"/>
      <c r="TTA165" s="186"/>
      <c r="TTB165" s="186"/>
      <c r="TTC165" s="186"/>
      <c r="TTD165" s="186"/>
      <c r="TTE165" s="186"/>
      <c r="TTF165" s="186"/>
      <c r="TTG165" s="186"/>
      <c r="TTH165" s="186"/>
      <c r="TTI165" s="186"/>
      <c r="TTJ165" s="186"/>
      <c r="TTK165" s="186"/>
      <c r="TTL165" s="186"/>
      <c r="TTM165" s="186"/>
      <c r="TTN165" s="186"/>
      <c r="TTO165" s="186"/>
      <c r="TTP165" s="186"/>
      <c r="TTQ165" s="186"/>
      <c r="TTR165" s="186"/>
      <c r="TTS165" s="186"/>
      <c r="TTT165" s="186"/>
      <c r="TTU165" s="186"/>
      <c r="TTV165" s="186"/>
      <c r="TTW165" s="186"/>
      <c r="TTX165" s="186"/>
      <c r="TTY165" s="186"/>
      <c r="TTZ165" s="186"/>
      <c r="TUA165" s="186"/>
      <c r="TUB165" s="186"/>
      <c r="TUC165" s="186"/>
      <c r="TUD165" s="186"/>
      <c r="TUE165" s="186"/>
      <c r="TUF165" s="186"/>
      <c r="TUG165" s="186"/>
      <c r="TUH165" s="186"/>
      <c r="TUI165" s="186"/>
      <c r="TUJ165" s="186"/>
      <c r="TUK165" s="186"/>
      <c r="TUL165" s="186"/>
      <c r="TUM165" s="186"/>
      <c r="TUN165" s="186"/>
      <c r="TUO165" s="186"/>
      <c r="TUP165" s="186"/>
      <c r="TUQ165" s="186"/>
      <c r="TUR165" s="186"/>
      <c r="TUS165" s="186"/>
      <c r="TUT165" s="186"/>
      <c r="TUU165" s="186"/>
      <c r="TUV165" s="186"/>
      <c r="TUW165" s="186"/>
      <c r="TUX165" s="186"/>
      <c r="TUY165" s="186"/>
      <c r="TUZ165" s="186"/>
      <c r="TVA165" s="186"/>
      <c r="TVB165" s="186"/>
      <c r="TVC165" s="186"/>
      <c r="TVD165" s="186"/>
      <c r="TVE165" s="186"/>
      <c r="TVF165" s="186"/>
      <c r="TVG165" s="186"/>
      <c r="TVH165" s="186"/>
      <c r="TVI165" s="186"/>
      <c r="TVJ165" s="186"/>
      <c r="TVK165" s="186"/>
      <c r="TVL165" s="186"/>
      <c r="TVM165" s="186"/>
      <c r="TVN165" s="186"/>
      <c r="TVO165" s="186"/>
      <c r="TVP165" s="186"/>
      <c r="TVQ165" s="186"/>
      <c r="TVR165" s="186"/>
      <c r="TVS165" s="186"/>
      <c r="TVT165" s="186"/>
      <c r="TVU165" s="186"/>
      <c r="TVV165" s="186"/>
      <c r="TVW165" s="186"/>
      <c r="TVX165" s="186"/>
      <c r="TVY165" s="186"/>
      <c r="TVZ165" s="186"/>
      <c r="TWA165" s="186"/>
      <c r="TWB165" s="186"/>
      <c r="TWC165" s="186"/>
      <c r="TWD165" s="186"/>
      <c r="TWE165" s="186"/>
      <c r="TWF165" s="186"/>
      <c r="TWG165" s="186"/>
      <c r="TWH165" s="186"/>
      <c r="TWI165" s="186"/>
      <c r="TWJ165" s="186"/>
      <c r="TWK165" s="186"/>
      <c r="TWL165" s="186"/>
      <c r="TWM165" s="186"/>
      <c r="TWN165" s="186"/>
      <c r="TWO165" s="186"/>
      <c r="TWP165" s="186"/>
      <c r="TWQ165" s="186"/>
      <c r="TWR165" s="186"/>
      <c r="TWS165" s="186"/>
      <c r="TWT165" s="186"/>
      <c r="TWU165" s="186"/>
      <c r="TWV165" s="186"/>
      <c r="TWW165" s="186"/>
      <c r="TWX165" s="186"/>
      <c r="TWY165" s="186"/>
      <c r="TWZ165" s="186"/>
      <c r="TXA165" s="186"/>
      <c r="TXB165" s="186"/>
      <c r="TXC165" s="186"/>
      <c r="TXD165" s="186"/>
      <c r="TXE165" s="186"/>
      <c r="TXF165" s="186"/>
      <c r="TXG165" s="186"/>
      <c r="TXH165" s="186"/>
      <c r="TXI165" s="186"/>
      <c r="TXJ165" s="186"/>
      <c r="TXK165" s="186"/>
      <c r="TXL165" s="186"/>
      <c r="TXM165" s="186"/>
      <c r="TXN165" s="186"/>
      <c r="TXO165" s="186"/>
      <c r="TXP165" s="186"/>
      <c r="TXQ165" s="186"/>
      <c r="TXR165" s="186"/>
      <c r="TXS165" s="186"/>
      <c r="TXT165" s="186"/>
      <c r="TXU165" s="186"/>
      <c r="TXV165" s="186"/>
      <c r="TXW165" s="186"/>
      <c r="TXX165" s="186"/>
      <c r="TXY165" s="186"/>
      <c r="TXZ165" s="186"/>
      <c r="TYA165" s="186"/>
      <c r="TYB165" s="186"/>
      <c r="TYC165" s="186"/>
      <c r="TYD165" s="186"/>
      <c r="TYE165" s="186"/>
      <c r="TYF165" s="186"/>
      <c r="TYG165" s="186"/>
      <c r="TYH165" s="186"/>
      <c r="TYI165" s="186"/>
      <c r="TYJ165" s="186"/>
      <c r="TYK165" s="186"/>
      <c r="TYL165" s="186"/>
      <c r="TYM165" s="186"/>
      <c r="TYN165" s="186"/>
      <c r="TYO165" s="186"/>
      <c r="TYP165" s="186"/>
      <c r="TYQ165" s="186"/>
      <c r="TYR165" s="186"/>
      <c r="TYS165" s="186"/>
      <c r="TYT165" s="186"/>
      <c r="TYU165" s="186"/>
      <c r="TYV165" s="186"/>
      <c r="TYW165" s="186"/>
      <c r="TYX165" s="186"/>
      <c r="TYY165" s="186"/>
      <c r="TYZ165" s="186"/>
      <c r="TZA165" s="186"/>
      <c r="TZB165" s="186"/>
      <c r="TZC165" s="186"/>
      <c r="TZD165" s="186"/>
      <c r="TZE165" s="186"/>
      <c r="TZF165" s="186"/>
      <c r="TZG165" s="186"/>
      <c r="TZH165" s="186"/>
      <c r="TZI165" s="186"/>
      <c r="TZJ165" s="186"/>
      <c r="TZK165" s="186"/>
      <c r="TZL165" s="186"/>
      <c r="TZM165" s="186"/>
      <c r="TZN165" s="186"/>
      <c r="TZO165" s="186"/>
      <c r="TZP165" s="186"/>
      <c r="TZQ165" s="186"/>
      <c r="TZR165" s="186"/>
      <c r="TZS165" s="186"/>
      <c r="TZT165" s="186"/>
      <c r="TZU165" s="186"/>
      <c r="TZV165" s="186"/>
      <c r="TZW165" s="186"/>
      <c r="TZX165" s="186"/>
      <c r="TZY165" s="186"/>
      <c r="TZZ165" s="186"/>
      <c r="UAA165" s="186"/>
      <c r="UAB165" s="186"/>
      <c r="UAC165" s="186"/>
      <c r="UAD165" s="186"/>
      <c r="UAE165" s="186"/>
      <c r="UAF165" s="186"/>
      <c r="UAG165" s="186"/>
      <c r="UAH165" s="186"/>
      <c r="UAI165" s="186"/>
      <c r="UAJ165" s="186"/>
      <c r="UAK165" s="186"/>
      <c r="UAL165" s="186"/>
      <c r="UAM165" s="186"/>
      <c r="UAN165" s="186"/>
      <c r="UAO165" s="186"/>
      <c r="UAP165" s="186"/>
      <c r="UAQ165" s="186"/>
      <c r="UAR165" s="186"/>
      <c r="UAS165" s="186"/>
      <c r="UAT165" s="186"/>
      <c r="UAU165" s="186"/>
      <c r="UAV165" s="186"/>
      <c r="UAW165" s="186"/>
      <c r="UAX165" s="186"/>
      <c r="UAY165" s="186"/>
      <c r="UAZ165" s="186"/>
      <c r="UBA165" s="186"/>
      <c r="UBB165" s="186"/>
      <c r="UBC165" s="186"/>
      <c r="UBD165" s="186"/>
      <c r="UBE165" s="186"/>
      <c r="UBF165" s="186"/>
      <c r="UBG165" s="186"/>
      <c r="UBH165" s="186"/>
      <c r="UBI165" s="186"/>
      <c r="UBJ165" s="186"/>
      <c r="UBK165" s="186"/>
      <c r="UBL165" s="186"/>
      <c r="UBM165" s="186"/>
      <c r="UBN165" s="186"/>
      <c r="UBO165" s="186"/>
      <c r="UBP165" s="186"/>
      <c r="UBQ165" s="186"/>
      <c r="UBR165" s="186"/>
      <c r="UBS165" s="186"/>
      <c r="UBT165" s="186"/>
      <c r="UBU165" s="186"/>
      <c r="UBV165" s="186"/>
      <c r="UBW165" s="186"/>
      <c r="UBX165" s="186"/>
      <c r="UBY165" s="186"/>
      <c r="UBZ165" s="186"/>
      <c r="UCA165" s="186"/>
      <c r="UCB165" s="186"/>
      <c r="UCC165" s="186"/>
      <c r="UCD165" s="186"/>
      <c r="UCE165" s="186"/>
      <c r="UCF165" s="186"/>
      <c r="UCG165" s="186"/>
      <c r="UCH165" s="186"/>
      <c r="UCI165" s="186"/>
      <c r="UCJ165" s="186"/>
      <c r="UCK165" s="186"/>
      <c r="UCL165" s="186"/>
      <c r="UCM165" s="186"/>
      <c r="UCN165" s="186"/>
      <c r="UCO165" s="186"/>
      <c r="UCP165" s="186"/>
      <c r="UCQ165" s="186"/>
      <c r="UCR165" s="186"/>
      <c r="UCS165" s="186"/>
      <c r="UCT165" s="186"/>
      <c r="UCU165" s="186"/>
      <c r="UCV165" s="186"/>
      <c r="UCW165" s="186"/>
      <c r="UCX165" s="186"/>
      <c r="UCY165" s="186"/>
      <c r="UCZ165" s="186"/>
      <c r="UDA165" s="186"/>
      <c r="UDB165" s="186"/>
      <c r="UDC165" s="186"/>
      <c r="UDD165" s="186"/>
      <c r="UDE165" s="186"/>
      <c r="UDF165" s="186"/>
      <c r="UDG165" s="186"/>
      <c r="UDH165" s="186"/>
      <c r="UDI165" s="186"/>
      <c r="UDJ165" s="186"/>
      <c r="UDK165" s="186"/>
      <c r="UDL165" s="186"/>
      <c r="UDM165" s="186"/>
      <c r="UDN165" s="186"/>
      <c r="UDO165" s="186"/>
      <c r="UDP165" s="186"/>
      <c r="UDQ165" s="186"/>
      <c r="UDR165" s="186"/>
      <c r="UDS165" s="186"/>
      <c r="UDT165" s="186"/>
      <c r="UDU165" s="186"/>
      <c r="UDV165" s="186"/>
      <c r="UDW165" s="186"/>
      <c r="UDX165" s="186"/>
      <c r="UDY165" s="186"/>
      <c r="UDZ165" s="186"/>
      <c r="UEA165" s="186"/>
      <c r="UEB165" s="186"/>
      <c r="UEC165" s="186"/>
      <c r="UED165" s="186"/>
      <c r="UEE165" s="186"/>
      <c r="UEF165" s="186"/>
      <c r="UEG165" s="186"/>
      <c r="UEH165" s="186"/>
      <c r="UEI165" s="186"/>
      <c r="UEJ165" s="186"/>
      <c r="UEK165" s="186"/>
      <c r="UEL165" s="186"/>
      <c r="UEM165" s="186"/>
      <c r="UEN165" s="186"/>
      <c r="UEO165" s="186"/>
      <c r="UEP165" s="186"/>
      <c r="UEQ165" s="186"/>
      <c r="UER165" s="186"/>
      <c r="UES165" s="186"/>
      <c r="UET165" s="186"/>
      <c r="UEU165" s="186"/>
      <c r="UEV165" s="186"/>
      <c r="UEW165" s="186"/>
      <c r="UEX165" s="186"/>
      <c r="UEY165" s="186"/>
      <c r="UEZ165" s="186"/>
      <c r="UFA165" s="186"/>
      <c r="UFB165" s="186"/>
      <c r="UFC165" s="186"/>
      <c r="UFD165" s="186"/>
      <c r="UFE165" s="186"/>
      <c r="UFF165" s="186"/>
      <c r="UFG165" s="186"/>
      <c r="UFH165" s="186"/>
      <c r="UFI165" s="186"/>
      <c r="UFJ165" s="186"/>
      <c r="UFK165" s="186"/>
      <c r="UFL165" s="186"/>
      <c r="UFM165" s="186"/>
      <c r="UFN165" s="186"/>
      <c r="UFO165" s="186"/>
      <c r="UFP165" s="186"/>
      <c r="UFQ165" s="186"/>
      <c r="UFR165" s="186"/>
      <c r="UFS165" s="186"/>
      <c r="UFT165" s="186"/>
      <c r="UFU165" s="186"/>
      <c r="UFV165" s="186"/>
      <c r="UFW165" s="186"/>
      <c r="UFX165" s="186"/>
      <c r="UFY165" s="186"/>
      <c r="UFZ165" s="186"/>
      <c r="UGA165" s="186"/>
      <c r="UGB165" s="186"/>
      <c r="UGC165" s="186"/>
      <c r="UGD165" s="186"/>
      <c r="UGE165" s="186"/>
      <c r="UGF165" s="186"/>
      <c r="UGG165" s="186"/>
      <c r="UGH165" s="186"/>
      <c r="UGI165" s="186"/>
      <c r="UGJ165" s="186"/>
      <c r="UGK165" s="186"/>
      <c r="UGL165" s="186"/>
      <c r="UGM165" s="186"/>
      <c r="UGN165" s="186"/>
      <c r="UGO165" s="186"/>
      <c r="UGP165" s="186"/>
      <c r="UGQ165" s="186"/>
      <c r="UGR165" s="186"/>
      <c r="UGS165" s="186"/>
      <c r="UGT165" s="186"/>
      <c r="UGU165" s="186"/>
      <c r="UGV165" s="186"/>
      <c r="UGW165" s="186"/>
      <c r="UGX165" s="186"/>
      <c r="UGY165" s="186"/>
      <c r="UGZ165" s="186"/>
      <c r="UHA165" s="186"/>
      <c r="UHB165" s="186"/>
      <c r="UHC165" s="186"/>
      <c r="UHD165" s="186"/>
      <c r="UHE165" s="186"/>
      <c r="UHF165" s="186"/>
      <c r="UHG165" s="186"/>
      <c r="UHH165" s="186"/>
      <c r="UHI165" s="186"/>
      <c r="UHJ165" s="186"/>
      <c r="UHK165" s="186"/>
      <c r="UHL165" s="186"/>
      <c r="UHM165" s="186"/>
      <c r="UHN165" s="186"/>
      <c r="UHO165" s="186"/>
      <c r="UHP165" s="186"/>
      <c r="UHQ165" s="186"/>
      <c r="UHR165" s="186"/>
      <c r="UHS165" s="186"/>
      <c r="UHT165" s="186"/>
      <c r="UHU165" s="186"/>
      <c r="UHV165" s="186"/>
      <c r="UHW165" s="186"/>
      <c r="UHX165" s="186"/>
      <c r="UHY165" s="186"/>
      <c r="UHZ165" s="186"/>
      <c r="UIA165" s="186"/>
      <c r="UIB165" s="186"/>
      <c r="UIC165" s="186"/>
      <c r="UID165" s="186"/>
      <c r="UIE165" s="186"/>
      <c r="UIF165" s="186"/>
      <c r="UIG165" s="186"/>
      <c r="UIH165" s="186"/>
      <c r="UII165" s="186"/>
      <c r="UIJ165" s="186"/>
      <c r="UIK165" s="186"/>
      <c r="UIL165" s="186"/>
      <c r="UIM165" s="186"/>
      <c r="UIN165" s="186"/>
      <c r="UIO165" s="186"/>
      <c r="UIP165" s="186"/>
      <c r="UIQ165" s="186"/>
      <c r="UIR165" s="186"/>
      <c r="UIS165" s="186"/>
      <c r="UIT165" s="186"/>
      <c r="UIU165" s="186"/>
      <c r="UIV165" s="186"/>
      <c r="UIW165" s="186"/>
      <c r="UIX165" s="186"/>
      <c r="UIY165" s="186"/>
      <c r="UIZ165" s="186"/>
      <c r="UJA165" s="186"/>
      <c r="UJB165" s="186"/>
      <c r="UJC165" s="186"/>
      <c r="UJD165" s="186"/>
      <c r="UJE165" s="186"/>
      <c r="UJF165" s="186"/>
      <c r="UJG165" s="186"/>
      <c r="UJH165" s="186"/>
      <c r="UJI165" s="186"/>
      <c r="UJJ165" s="186"/>
      <c r="UJK165" s="186"/>
      <c r="UJL165" s="186"/>
      <c r="UJM165" s="186"/>
      <c r="UJN165" s="186"/>
      <c r="UJO165" s="186"/>
      <c r="UJP165" s="186"/>
      <c r="UJQ165" s="186"/>
      <c r="UJR165" s="186"/>
      <c r="UJS165" s="186"/>
      <c r="UJT165" s="186"/>
      <c r="UJU165" s="186"/>
      <c r="UJV165" s="186"/>
      <c r="UJW165" s="186"/>
      <c r="UJX165" s="186"/>
      <c r="UJY165" s="186"/>
      <c r="UJZ165" s="186"/>
      <c r="UKA165" s="186"/>
      <c r="UKB165" s="186"/>
      <c r="UKC165" s="186"/>
      <c r="UKD165" s="186"/>
      <c r="UKE165" s="186"/>
      <c r="UKF165" s="186"/>
      <c r="UKG165" s="186"/>
      <c r="UKH165" s="186"/>
      <c r="UKI165" s="186"/>
      <c r="UKJ165" s="186"/>
      <c r="UKK165" s="186"/>
      <c r="UKL165" s="186"/>
      <c r="UKM165" s="186"/>
      <c r="UKN165" s="186"/>
      <c r="UKO165" s="186"/>
      <c r="UKP165" s="186"/>
      <c r="UKQ165" s="186"/>
      <c r="UKR165" s="186"/>
      <c r="UKS165" s="186"/>
      <c r="UKT165" s="186"/>
      <c r="UKU165" s="186"/>
      <c r="UKV165" s="186"/>
      <c r="UKW165" s="186"/>
      <c r="UKX165" s="186"/>
      <c r="UKY165" s="186"/>
      <c r="UKZ165" s="186"/>
      <c r="ULA165" s="186"/>
      <c r="ULB165" s="186"/>
      <c r="ULC165" s="186"/>
      <c r="ULD165" s="186"/>
      <c r="ULE165" s="186"/>
      <c r="ULF165" s="186"/>
      <c r="ULG165" s="186"/>
      <c r="ULH165" s="186"/>
      <c r="ULI165" s="186"/>
      <c r="ULJ165" s="186"/>
      <c r="ULK165" s="186"/>
      <c r="ULL165" s="186"/>
      <c r="ULM165" s="186"/>
      <c r="ULN165" s="186"/>
      <c r="ULO165" s="186"/>
      <c r="ULP165" s="186"/>
      <c r="ULQ165" s="186"/>
      <c r="ULR165" s="186"/>
      <c r="ULS165" s="186"/>
      <c r="ULT165" s="186"/>
      <c r="ULU165" s="186"/>
      <c r="ULV165" s="186"/>
      <c r="ULW165" s="186"/>
      <c r="ULX165" s="186"/>
      <c r="ULY165" s="186"/>
      <c r="ULZ165" s="186"/>
      <c r="UMA165" s="186"/>
      <c r="UMB165" s="186"/>
      <c r="UMC165" s="186"/>
      <c r="UMD165" s="186"/>
      <c r="UME165" s="186"/>
      <c r="UMF165" s="186"/>
      <c r="UMG165" s="186"/>
      <c r="UMH165" s="186"/>
      <c r="UMI165" s="186"/>
      <c r="UMJ165" s="186"/>
      <c r="UMK165" s="186"/>
      <c r="UML165" s="186"/>
      <c r="UMM165" s="186"/>
      <c r="UMN165" s="186"/>
      <c r="UMO165" s="186"/>
      <c r="UMP165" s="186"/>
      <c r="UMQ165" s="186"/>
      <c r="UMR165" s="186"/>
      <c r="UMS165" s="186"/>
      <c r="UMT165" s="186"/>
      <c r="UMU165" s="186"/>
      <c r="UMV165" s="186"/>
      <c r="UMW165" s="186"/>
      <c r="UMX165" s="186"/>
      <c r="UMY165" s="186"/>
      <c r="UMZ165" s="186"/>
      <c r="UNA165" s="186"/>
      <c r="UNB165" s="186"/>
      <c r="UNC165" s="186"/>
      <c r="UND165" s="186"/>
      <c r="UNE165" s="186"/>
      <c r="UNF165" s="186"/>
      <c r="UNG165" s="186"/>
      <c r="UNH165" s="186"/>
      <c r="UNI165" s="186"/>
      <c r="UNJ165" s="186"/>
      <c r="UNK165" s="186"/>
      <c r="UNL165" s="186"/>
      <c r="UNM165" s="186"/>
      <c r="UNN165" s="186"/>
      <c r="UNO165" s="186"/>
      <c r="UNP165" s="186"/>
      <c r="UNQ165" s="186"/>
      <c r="UNR165" s="186"/>
      <c r="UNS165" s="186"/>
      <c r="UNT165" s="186"/>
      <c r="UNU165" s="186"/>
      <c r="UNV165" s="186"/>
      <c r="UNW165" s="186"/>
      <c r="UNX165" s="186"/>
      <c r="UNY165" s="186"/>
      <c r="UNZ165" s="186"/>
      <c r="UOA165" s="186"/>
      <c r="UOB165" s="186"/>
      <c r="UOC165" s="186"/>
      <c r="UOD165" s="186"/>
      <c r="UOE165" s="186"/>
      <c r="UOF165" s="186"/>
      <c r="UOG165" s="186"/>
      <c r="UOH165" s="186"/>
      <c r="UOI165" s="186"/>
      <c r="UOJ165" s="186"/>
      <c r="UOK165" s="186"/>
      <c r="UOL165" s="186"/>
      <c r="UOM165" s="186"/>
      <c r="UON165" s="186"/>
      <c r="UOO165" s="186"/>
      <c r="UOP165" s="186"/>
      <c r="UOQ165" s="186"/>
      <c r="UOR165" s="186"/>
      <c r="UOS165" s="186"/>
      <c r="UOT165" s="186"/>
      <c r="UOU165" s="186"/>
      <c r="UOV165" s="186"/>
      <c r="UOW165" s="186"/>
      <c r="UOX165" s="186"/>
      <c r="UOY165" s="186"/>
      <c r="UOZ165" s="186"/>
      <c r="UPA165" s="186"/>
      <c r="UPB165" s="186"/>
      <c r="UPC165" s="186"/>
      <c r="UPD165" s="186"/>
      <c r="UPE165" s="186"/>
      <c r="UPF165" s="186"/>
      <c r="UPG165" s="186"/>
      <c r="UPH165" s="186"/>
      <c r="UPI165" s="186"/>
      <c r="UPJ165" s="186"/>
      <c r="UPK165" s="186"/>
      <c r="UPL165" s="186"/>
      <c r="UPM165" s="186"/>
      <c r="UPN165" s="186"/>
      <c r="UPO165" s="186"/>
      <c r="UPP165" s="186"/>
      <c r="UPQ165" s="186"/>
      <c r="UPR165" s="186"/>
      <c r="UPS165" s="186"/>
      <c r="UPT165" s="186"/>
      <c r="UPU165" s="186"/>
      <c r="UPV165" s="186"/>
      <c r="UPW165" s="186"/>
      <c r="UPX165" s="186"/>
      <c r="UPY165" s="186"/>
      <c r="UPZ165" s="186"/>
      <c r="UQA165" s="186"/>
      <c r="UQB165" s="186"/>
      <c r="UQC165" s="186"/>
      <c r="UQD165" s="186"/>
      <c r="UQE165" s="186"/>
      <c r="UQF165" s="186"/>
      <c r="UQG165" s="186"/>
      <c r="UQH165" s="186"/>
      <c r="UQI165" s="186"/>
      <c r="UQJ165" s="186"/>
      <c r="UQK165" s="186"/>
      <c r="UQL165" s="186"/>
      <c r="UQM165" s="186"/>
      <c r="UQN165" s="186"/>
      <c r="UQO165" s="186"/>
      <c r="UQP165" s="186"/>
      <c r="UQQ165" s="186"/>
      <c r="UQR165" s="186"/>
      <c r="UQS165" s="186"/>
      <c r="UQT165" s="186"/>
      <c r="UQU165" s="186"/>
      <c r="UQV165" s="186"/>
      <c r="UQW165" s="186"/>
      <c r="UQX165" s="186"/>
      <c r="UQY165" s="186"/>
      <c r="UQZ165" s="186"/>
      <c r="URA165" s="186"/>
      <c r="URB165" s="186"/>
      <c r="URC165" s="186"/>
      <c r="URD165" s="186"/>
      <c r="URE165" s="186"/>
      <c r="URF165" s="186"/>
      <c r="URG165" s="186"/>
      <c r="URH165" s="186"/>
      <c r="URI165" s="186"/>
      <c r="URJ165" s="186"/>
      <c r="URK165" s="186"/>
      <c r="URL165" s="186"/>
      <c r="URM165" s="186"/>
      <c r="URN165" s="186"/>
      <c r="URO165" s="186"/>
      <c r="URP165" s="186"/>
      <c r="URQ165" s="186"/>
      <c r="URR165" s="186"/>
      <c r="URS165" s="186"/>
      <c r="URT165" s="186"/>
      <c r="URU165" s="186"/>
      <c r="URV165" s="186"/>
      <c r="URW165" s="186"/>
      <c r="URX165" s="186"/>
      <c r="URY165" s="186"/>
      <c r="URZ165" s="186"/>
      <c r="USA165" s="186"/>
      <c r="USB165" s="186"/>
      <c r="USC165" s="186"/>
      <c r="USD165" s="186"/>
      <c r="USE165" s="186"/>
      <c r="USF165" s="186"/>
      <c r="USG165" s="186"/>
      <c r="USH165" s="186"/>
      <c r="USI165" s="186"/>
      <c r="USJ165" s="186"/>
      <c r="USK165" s="186"/>
      <c r="USL165" s="186"/>
      <c r="USM165" s="186"/>
      <c r="USN165" s="186"/>
      <c r="USO165" s="186"/>
      <c r="USP165" s="186"/>
      <c r="USQ165" s="186"/>
      <c r="USR165" s="186"/>
      <c r="USS165" s="186"/>
      <c r="UST165" s="186"/>
      <c r="USU165" s="186"/>
      <c r="USV165" s="186"/>
      <c r="USW165" s="186"/>
      <c r="USX165" s="186"/>
      <c r="USY165" s="186"/>
      <c r="USZ165" s="186"/>
      <c r="UTA165" s="186"/>
      <c r="UTB165" s="186"/>
      <c r="UTC165" s="186"/>
      <c r="UTD165" s="186"/>
      <c r="UTE165" s="186"/>
      <c r="UTF165" s="186"/>
      <c r="UTG165" s="186"/>
      <c r="UTH165" s="186"/>
      <c r="UTI165" s="186"/>
      <c r="UTJ165" s="186"/>
      <c r="UTK165" s="186"/>
      <c r="UTL165" s="186"/>
      <c r="UTM165" s="186"/>
      <c r="UTN165" s="186"/>
      <c r="UTO165" s="186"/>
      <c r="UTP165" s="186"/>
      <c r="UTQ165" s="186"/>
      <c r="UTR165" s="186"/>
      <c r="UTS165" s="186"/>
      <c r="UTT165" s="186"/>
      <c r="UTU165" s="186"/>
      <c r="UTV165" s="186"/>
      <c r="UTW165" s="186"/>
      <c r="UTX165" s="186"/>
      <c r="UTY165" s="186"/>
      <c r="UTZ165" s="186"/>
      <c r="UUA165" s="186"/>
      <c r="UUB165" s="186"/>
      <c r="UUC165" s="186"/>
      <c r="UUD165" s="186"/>
      <c r="UUE165" s="186"/>
      <c r="UUF165" s="186"/>
      <c r="UUG165" s="186"/>
      <c r="UUH165" s="186"/>
      <c r="UUI165" s="186"/>
      <c r="UUJ165" s="186"/>
      <c r="UUK165" s="186"/>
      <c r="UUL165" s="186"/>
      <c r="UUM165" s="186"/>
      <c r="UUN165" s="186"/>
      <c r="UUO165" s="186"/>
      <c r="UUP165" s="186"/>
      <c r="UUQ165" s="186"/>
      <c r="UUR165" s="186"/>
      <c r="UUS165" s="186"/>
      <c r="UUT165" s="186"/>
      <c r="UUU165" s="186"/>
      <c r="UUV165" s="186"/>
      <c r="UUW165" s="186"/>
      <c r="UUX165" s="186"/>
      <c r="UUY165" s="186"/>
      <c r="UUZ165" s="186"/>
      <c r="UVA165" s="186"/>
      <c r="UVB165" s="186"/>
      <c r="UVC165" s="186"/>
      <c r="UVD165" s="186"/>
      <c r="UVE165" s="186"/>
      <c r="UVF165" s="186"/>
      <c r="UVG165" s="186"/>
      <c r="UVH165" s="186"/>
      <c r="UVI165" s="186"/>
      <c r="UVJ165" s="186"/>
      <c r="UVK165" s="186"/>
      <c r="UVL165" s="186"/>
      <c r="UVM165" s="186"/>
      <c r="UVN165" s="186"/>
      <c r="UVO165" s="186"/>
      <c r="UVP165" s="186"/>
      <c r="UVQ165" s="186"/>
      <c r="UVR165" s="186"/>
      <c r="UVS165" s="186"/>
      <c r="UVT165" s="186"/>
      <c r="UVU165" s="186"/>
      <c r="UVV165" s="186"/>
      <c r="UVW165" s="186"/>
      <c r="UVX165" s="186"/>
      <c r="UVY165" s="186"/>
      <c r="UVZ165" s="186"/>
      <c r="UWA165" s="186"/>
      <c r="UWB165" s="186"/>
      <c r="UWC165" s="186"/>
      <c r="UWD165" s="186"/>
      <c r="UWE165" s="186"/>
      <c r="UWF165" s="186"/>
      <c r="UWG165" s="186"/>
      <c r="UWH165" s="186"/>
      <c r="UWI165" s="186"/>
      <c r="UWJ165" s="186"/>
      <c r="UWK165" s="186"/>
      <c r="UWL165" s="186"/>
      <c r="UWM165" s="186"/>
      <c r="UWN165" s="186"/>
      <c r="UWO165" s="186"/>
      <c r="UWP165" s="186"/>
      <c r="UWQ165" s="186"/>
      <c r="UWR165" s="186"/>
      <c r="UWS165" s="186"/>
      <c r="UWT165" s="186"/>
      <c r="UWU165" s="186"/>
      <c r="UWV165" s="186"/>
      <c r="UWW165" s="186"/>
      <c r="UWX165" s="186"/>
      <c r="UWY165" s="186"/>
      <c r="UWZ165" s="186"/>
      <c r="UXA165" s="186"/>
      <c r="UXB165" s="186"/>
      <c r="UXC165" s="186"/>
      <c r="UXD165" s="186"/>
      <c r="UXE165" s="186"/>
      <c r="UXF165" s="186"/>
      <c r="UXG165" s="186"/>
      <c r="UXH165" s="186"/>
      <c r="UXI165" s="186"/>
      <c r="UXJ165" s="186"/>
      <c r="UXK165" s="186"/>
      <c r="UXL165" s="186"/>
      <c r="UXM165" s="186"/>
      <c r="UXN165" s="186"/>
      <c r="UXO165" s="186"/>
      <c r="UXP165" s="186"/>
      <c r="UXQ165" s="186"/>
      <c r="UXR165" s="186"/>
      <c r="UXS165" s="186"/>
      <c r="UXT165" s="186"/>
      <c r="UXU165" s="186"/>
      <c r="UXV165" s="186"/>
      <c r="UXW165" s="186"/>
      <c r="UXX165" s="186"/>
      <c r="UXY165" s="186"/>
      <c r="UXZ165" s="186"/>
      <c r="UYA165" s="186"/>
      <c r="UYB165" s="186"/>
      <c r="UYC165" s="186"/>
      <c r="UYD165" s="186"/>
      <c r="UYE165" s="186"/>
      <c r="UYF165" s="186"/>
      <c r="UYG165" s="186"/>
      <c r="UYH165" s="186"/>
      <c r="UYI165" s="186"/>
      <c r="UYJ165" s="186"/>
      <c r="UYK165" s="186"/>
      <c r="UYL165" s="186"/>
      <c r="UYM165" s="186"/>
      <c r="UYN165" s="186"/>
      <c r="UYO165" s="186"/>
      <c r="UYP165" s="186"/>
      <c r="UYQ165" s="186"/>
      <c r="UYR165" s="186"/>
      <c r="UYS165" s="186"/>
      <c r="UYT165" s="186"/>
      <c r="UYU165" s="186"/>
      <c r="UYV165" s="186"/>
      <c r="UYW165" s="186"/>
      <c r="UYX165" s="186"/>
      <c r="UYY165" s="186"/>
      <c r="UYZ165" s="186"/>
      <c r="UZA165" s="186"/>
      <c r="UZB165" s="186"/>
      <c r="UZC165" s="186"/>
      <c r="UZD165" s="186"/>
      <c r="UZE165" s="186"/>
      <c r="UZF165" s="186"/>
      <c r="UZG165" s="186"/>
      <c r="UZH165" s="186"/>
      <c r="UZI165" s="186"/>
      <c r="UZJ165" s="186"/>
      <c r="UZK165" s="186"/>
      <c r="UZL165" s="186"/>
      <c r="UZM165" s="186"/>
      <c r="UZN165" s="186"/>
      <c r="UZO165" s="186"/>
      <c r="UZP165" s="186"/>
      <c r="UZQ165" s="186"/>
      <c r="UZR165" s="186"/>
      <c r="UZS165" s="186"/>
      <c r="UZT165" s="186"/>
      <c r="UZU165" s="186"/>
      <c r="UZV165" s="186"/>
      <c r="UZW165" s="186"/>
      <c r="UZX165" s="186"/>
      <c r="UZY165" s="186"/>
      <c r="UZZ165" s="186"/>
      <c r="VAA165" s="186"/>
      <c r="VAB165" s="186"/>
      <c r="VAC165" s="186"/>
      <c r="VAD165" s="186"/>
      <c r="VAE165" s="186"/>
      <c r="VAF165" s="186"/>
      <c r="VAG165" s="186"/>
      <c r="VAH165" s="186"/>
      <c r="VAI165" s="186"/>
      <c r="VAJ165" s="186"/>
      <c r="VAK165" s="186"/>
      <c r="VAL165" s="186"/>
      <c r="VAM165" s="186"/>
      <c r="VAN165" s="186"/>
      <c r="VAO165" s="186"/>
      <c r="VAP165" s="186"/>
      <c r="VAQ165" s="186"/>
      <c r="VAR165" s="186"/>
      <c r="VAS165" s="186"/>
      <c r="VAT165" s="186"/>
      <c r="VAU165" s="186"/>
      <c r="VAV165" s="186"/>
      <c r="VAW165" s="186"/>
      <c r="VAX165" s="186"/>
      <c r="VAY165" s="186"/>
      <c r="VAZ165" s="186"/>
      <c r="VBA165" s="186"/>
      <c r="VBB165" s="186"/>
      <c r="VBC165" s="186"/>
      <c r="VBD165" s="186"/>
      <c r="VBE165" s="186"/>
      <c r="VBF165" s="186"/>
      <c r="VBG165" s="186"/>
      <c r="VBH165" s="186"/>
      <c r="VBI165" s="186"/>
      <c r="VBJ165" s="186"/>
      <c r="VBK165" s="186"/>
      <c r="VBL165" s="186"/>
      <c r="VBM165" s="186"/>
      <c r="VBN165" s="186"/>
      <c r="VBO165" s="186"/>
      <c r="VBP165" s="186"/>
      <c r="VBQ165" s="186"/>
      <c r="VBR165" s="186"/>
      <c r="VBS165" s="186"/>
      <c r="VBT165" s="186"/>
      <c r="VBU165" s="186"/>
      <c r="VBV165" s="186"/>
      <c r="VBW165" s="186"/>
      <c r="VBX165" s="186"/>
      <c r="VBY165" s="186"/>
      <c r="VBZ165" s="186"/>
      <c r="VCA165" s="186"/>
      <c r="VCB165" s="186"/>
      <c r="VCC165" s="186"/>
      <c r="VCD165" s="186"/>
      <c r="VCE165" s="186"/>
      <c r="VCF165" s="186"/>
      <c r="VCG165" s="186"/>
      <c r="VCH165" s="186"/>
      <c r="VCI165" s="186"/>
      <c r="VCJ165" s="186"/>
      <c r="VCK165" s="186"/>
      <c r="VCL165" s="186"/>
      <c r="VCM165" s="186"/>
      <c r="VCN165" s="186"/>
      <c r="VCO165" s="186"/>
      <c r="VCP165" s="186"/>
      <c r="VCQ165" s="186"/>
      <c r="VCR165" s="186"/>
      <c r="VCS165" s="186"/>
      <c r="VCT165" s="186"/>
      <c r="VCU165" s="186"/>
      <c r="VCV165" s="186"/>
      <c r="VCW165" s="186"/>
      <c r="VCX165" s="186"/>
      <c r="VCY165" s="186"/>
      <c r="VCZ165" s="186"/>
      <c r="VDA165" s="186"/>
      <c r="VDB165" s="186"/>
      <c r="VDC165" s="186"/>
      <c r="VDD165" s="186"/>
      <c r="VDE165" s="186"/>
      <c r="VDF165" s="186"/>
      <c r="VDG165" s="186"/>
      <c r="VDH165" s="186"/>
      <c r="VDI165" s="186"/>
      <c r="VDJ165" s="186"/>
      <c r="VDK165" s="186"/>
      <c r="VDL165" s="186"/>
      <c r="VDM165" s="186"/>
      <c r="VDN165" s="186"/>
      <c r="VDO165" s="186"/>
      <c r="VDP165" s="186"/>
      <c r="VDQ165" s="186"/>
      <c r="VDR165" s="186"/>
      <c r="VDS165" s="186"/>
      <c r="VDT165" s="186"/>
      <c r="VDU165" s="186"/>
      <c r="VDV165" s="186"/>
      <c r="VDW165" s="186"/>
      <c r="VDX165" s="186"/>
      <c r="VDY165" s="186"/>
      <c r="VDZ165" s="186"/>
      <c r="VEA165" s="186"/>
      <c r="VEB165" s="186"/>
      <c r="VEC165" s="186"/>
      <c r="VED165" s="186"/>
      <c r="VEE165" s="186"/>
      <c r="VEF165" s="186"/>
      <c r="VEG165" s="186"/>
      <c r="VEH165" s="186"/>
      <c r="VEI165" s="186"/>
      <c r="VEJ165" s="186"/>
      <c r="VEK165" s="186"/>
      <c r="VEL165" s="186"/>
      <c r="VEM165" s="186"/>
      <c r="VEN165" s="186"/>
      <c r="VEO165" s="186"/>
      <c r="VEP165" s="186"/>
      <c r="VEQ165" s="186"/>
      <c r="VER165" s="186"/>
      <c r="VES165" s="186"/>
      <c r="VET165" s="186"/>
      <c r="VEU165" s="186"/>
      <c r="VEV165" s="186"/>
      <c r="VEW165" s="186"/>
      <c r="VEX165" s="186"/>
      <c r="VEY165" s="186"/>
      <c r="VEZ165" s="186"/>
      <c r="VFA165" s="186"/>
      <c r="VFB165" s="186"/>
      <c r="VFC165" s="186"/>
      <c r="VFD165" s="186"/>
      <c r="VFE165" s="186"/>
      <c r="VFF165" s="186"/>
      <c r="VFG165" s="186"/>
      <c r="VFH165" s="186"/>
      <c r="VFI165" s="186"/>
      <c r="VFJ165" s="186"/>
      <c r="VFK165" s="186"/>
      <c r="VFL165" s="186"/>
      <c r="VFM165" s="186"/>
      <c r="VFN165" s="186"/>
      <c r="VFO165" s="186"/>
      <c r="VFP165" s="186"/>
      <c r="VFQ165" s="186"/>
      <c r="VFR165" s="186"/>
      <c r="VFS165" s="186"/>
      <c r="VFT165" s="186"/>
      <c r="VFU165" s="186"/>
      <c r="VFV165" s="186"/>
      <c r="VFW165" s="186"/>
      <c r="VFX165" s="186"/>
      <c r="VFY165" s="186"/>
      <c r="VFZ165" s="186"/>
      <c r="VGA165" s="186"/>
      <c r="VGB165" s="186"/>
      <c r="VGC165" s="186"/>
      <c r="VGD165" s="186"/>
      <c r="VGE165" s="186"/>
      <c r="VGF165" s="186"/>
      <c r="VGG165" s="186"/>
      <c r="VGH165" s="186"/>
      <c r="VGI165" s="186"/>
      <c r="VGJ165" s="186"/>
      <c r="VGK165" s="186"/>
      <c r="VGL165" s="186"/>
      <c r="VGM165" s="186"/>
      <c r="VGN165" s="186"/>
      <c r="VGO165" s="186"/>
      <c r="VGP165" s="186"/>
      <c r="VGQ165" s="186"/>
      <c r="VGR165" s="186"/>
      <c r="VGS165" s="186"/>
      <c r="VGT165" s="186"/>
      <c r="VGU165" s="186"/>
      <c r="VGV165" s="186"/>
      <c r="VGW165" s="186"/>
      <c r="VGX165" s="186"/>
      <c r="VGY165" s="186"/>
      <c r="VGZ165" s="186"/>
      <c r="VHA165" s="186"/>
      <c r="VHB165" s="186"/>
      <c r="VHC165" s="186"/>
      <c r="VHD165" s="186"/>
      <c r="VHE165" s="186"/>
      <c r="VHF165" s="186"/>
      <c r="VHG165" s="186"/>
      <c r="VHH165" s="186"/>
      <c r="VHI165" s="186"/>
      <c r="VHJ165" s="186"/>
      <c r="VHK165" s="186"/>
      <c r="VHL165" s="186"/>
      <c r="VHM165" s="186"/>
      <c r="VHN165" s="186"/>
      <c r="VHO165" s="186"/>
      <c r="VHP165" s="186"/>
      <c r="VHQ165" s="186"/>
      <c r="VHR165" s="186"/>
      <c r="VHS165" s="186"/>
      <c r="VHT165" s="186"/>
      <c r="VHU165" s="186"/>
      <c r="VHV165" s="186"/>
      <c r="VHW165" s="186"/>
      <c r="VHX165" s="186"/>
      <c r="VHY165" s="186"/>
      <c r="VHZ165" s="186"/>
      <c r="VIA165" s="186"/>
      <c r="VIB165" s="186"/>
      <c r="VIC165" s="186"/>
      <c r="VID165" s="186"/>
      <c r="VIE165" s="186"/>
      <c r="VIF165" s="186"/>
      <c r="VIG165" s="186"/>
      <c r="VIH165" s="186"/>
      <c r="VII165" s="186"/>
      <c r="VIJ165" s="186"/>
      <c r="VIK165" s="186"/>
      <c r="VIL165" s="186"/>
      <c r="VIM165" s="186"/>
      <c r="VIN165" s="186"/>
      <c r="VIO165" s="186"/>
      <c r="VIP165" s="186"/>
      <c r="VIQ165" s="186"/>
      <c r="VIR165" s="186"/>
      <c r="VIS165" s="186"/>
      <c r="VIT165" s="186"/>
      <c r="VIU165" s="186"/>
      <c r="VIV165" s="186"/>
      <c r="VIW165" s="186"/>
      <c r="VIX165" s="186"/>
      <c r="VIY165" s="186"/>
      <c r="VIZ165" s="186"/>
      <c r="VJA165" s="186"/>
      <c r="VJB165" s="186"/>
      <c r="VJC165" s="186"/>
      <c r="VJD165" s="186"/>
      <c r="VJE165" s="186"/>
      <c r="VJF165" s="186"/>
      <c r="VJG165" s="186"/>
      <c r="VJH165" s="186"/>
      <c r="VJI165" s="186"/>
      <c r="VJJ165" s="186"/>
      <c r="VJK165" s="186"/>
      <c r="VJL165" s="186"/>
      <c r="VJM165" s="186"/>
      <c r="VJN165" s="186"/>
      <c r="VJO165" s="186"/>
      <c r="VJP165" s="186"/>
      <c r="VJQ165" s="186"/>
      <c r="VJR165" s="186"/>
      <c r="VJS165" s="186"/>
      <c r="VJT165" s="186"/>
      <c r="VJU165" s="186"/>
      <c r="VJV165" s="186"/>
      <c r="VJW165" s="186"/>
      <c r="VJX165" s="186"/>
      <c r="VJY165" s="186"/>
      <c r="VJZ165" s="186"/>
      <c r="VKA165" s="186"/>
      <c r="VKB165" s="186"/>
      <c r="VKC165" s="186"/>
      <c r="VKD165" s="186"/>
      <c r="VKE165" s="186"/>
      <c r="VKF165" s="186"/>
      <c r="VKG165" s="186"/>
      <c r="VKH165" s="186"/>
      <c r="VKI165" s="186"/>
      <c r="VKJ165" s="186"/>
      <c r="VKK165" s="186"/>
      <c r="VKL165" s="186"/>
      <c r="VKM165" s="186"/>
      <c r="VKN165" s="186"/>
      <c r="VKO165" s="186"/>
      <c r="VKP165" s="186"/>
      <c r="VKQ165" s="186"/>
      <c r="VKR165" s="186"/>
      <c r="VKS165" s="186"/>
      <c r="VKT165" s="186"/>
      <c r="VKU165" s="186"/>
      <c r="VKV165" s="186"/>
      <c r="VKW165" s="186"/>
      <c r="VKX165" s="186"/>
      <c r="VKY165" s="186"/>
      <c r="VKZ165" s="186"/>
      <c r="VLA165" s="186"/>
      <c r="VLB165" s="186"/>
      <c r="VLC165" s="186"/>
      <c r="VLD165" s="186"/>
      <c r="VLE165" s="186"/>
      <c r="VLF165" s="186"/>
      <c r="VLG165" s="186"/>
      <c r="VLH165" s="186"/>
      <c r="VLI165" s="186"/>
      <c r="VLJ165" s="186"/>
      <c r="VLK165" s="186"/>
      <c r="VLL165" s="186"/>
      <c r="VLM165" s="186"/>
      <c r="VLN165" s="186"/>
      <c r="VLO165" s="186"/>
      <c r="VLP165" s="186"/>
      <c r="VLQ165" s="186"/>
      <c r="VLR165" s="186"/>
      <c r="VLS165" s="186"/>
      <c r="VLT165" s="186"/>
      <c r="VLU165" s="186"/>
      <c r="VLV165" s="186"/>
      <c r="VLW165" s="186"/>
      <c r="VLX165" s="186"/>
      <c r="VLY165" s="186"/>
      <c r="VLZ165" s="186"/>
      <c r="VMA165" s="186"/>
      <c r="VMB165" s="186"/>
      <c r="VMC165" s="186"/>
      <c r="VMD165" s="186"/>
      <c r="VME165" s="186"/>
      <c r="VMF165" s="186"/>
      <c r="VMG165" s="186"/>
      <c r="VMH165" s="186"/>
      <c r="VMI165" s="186"/>
      <c r="VMJ165" s="186"/>
      <c r="VMK165" s="186"/>
      <c r="VML165" s="186"/>
      <c r="VMM165" s="186"/>
      <c r="VMN165" s="186"/>
      <c r="VMO165" s="186"/>
      <c r="VMP165" s="186"/>
      <c r="VMQ165" s="186"/>
      <c r="VMR165" s="186"/>
      <c r="VMS165" s="186"/>
      <c r="VMT165" s="186"/>
      <c r="VMU165" s="186"/>
      <c r="VMV165" s="186"/>
      <c r="VMW165" s="186"/>
      <c r="VMX165" s="186"/>
      <c r="VMY165" s="186"/>
      <c r="VMZ165" s="186"/>
      <c r="VNA165" s="186"/>
      <c r="VNB165" s="186"/>
      <c r="VNC165" s="186"/>
      <c r="VND165" s="186"/>
      <c r="VNE165" s="186"/>
      <c r="VNF165" s="186"/>
      <c r="VNG165" s="186"/>
      <c r="VNH165" s="186"/>
      <c r="VNI165" s="186"/>
      <c r="VNJ165" s="186"/>
      <c r="VNK165" s="186"/>
      <c r="VNL165" s="186"/>
      <c r="VNM165" s="186"/>
      <c r="VNN165" s="186"/>
      <c r="VNO165" s="186"/>
      <c r="VNP165" s="186"/>
      <c r="VNQ165" s="186"/>
      <c r="VNR165" s="186"/>
      <c r="VNS165" s="186"/>
      <c r="VNT165" s="186"/>
      <c r="VNU165" s="186"/>
      <c r="VNV165" s="186"/>
      <c r="VNW165" s="186"/>
      <c r="VNX165" s="186"/>
      <c r="VNY165" s="186"/>
      <c r="VNZ165" s="186"/>
      <c r="VOA165" s="186"/>
      <c r="VOB165" s="186"/>
      <c r="VOC165" s="186"/>
      <c r="VOD165" s="186"/>
      <c r="VOE165" s="186"/>
      <c r="VOF165" s="186"/>
      <c r="VOG165" s="186"/>
      <c r="VOH165" s="186"/>
      <c r="VOI165" s="186"/>
      <c r="VOJ165" s="186"/>
      <c r="VOK165" s="186"/>
      <c r="VOL165" s="186"/>
      <c r="VOM165" s="186"/>
      <c r="VON165" s="186"/>
      <c r="VOO165" s="186"/>
      <c r="VOP165" s="186"/>
      <c r="VOQ165" s="186"/>
      <c r="VOR165" s="186"/>
      <c r="VOS165" s="186"/>
      <c r="VOT165" s="186"/>
      <c r="VOU165" s="186"/>
      <c r="VOV165" s="186"/>
      <c r="VOW165" s="186"/>
      <c r="VOX165" s="186"/>
      <c r="VOY165" s="186"/>
      <c r="VOZ165" s="186"/>
      <c r="VPA165" s="186"/>
      <c r="VPB165" s="186"/>
      <c r="VPC165" s="186"/>
      <c r="VPD165" s="186"/>
      <c r="VPE165" s="186"/>
      <c r="VPF165" s="186"/>
      <c r="VPG165" s="186"/>
      <c r="VPH165" s="186"/>
      <c r="VPI165" s="186"/>
      <c r="VPJ165" s="186"/>
      <c r="VPK165" s="186"/>
      <c r="VPL165" s="186"/>
      <c r="VPM165" s="186"/>
      <c r="VPN165" s="186"/>
      <c r="VPO165" s="186"/>
      <c r="VPP165" s="186"/>
      <c r="VPQ165" s="186"/>
      <c r="VPR165" s="186"/>
      <c r="VPS165" s="186"/>
      <c r="VPT165" s="186"/>
      <c r="VPU165" s="186"/>
      <c r="VPV165" s="186"/>
      <c r="VPW165" s="186"/>
      <c r="VPX165" s="186"/>
      <c r="VPY165" s="186"/>
      <c r="VPZ165" s="186"/>
      <c r="VQA165" s="186"/>
      <c r="VQB165" s="186"/>
      <c r="VQC165" s="186"/>
      <c r="VQD165" s="186"/>
      <c r="VQE165" s="186"/>
      <c r="VQF165" s="186"/>
      <c r="VQG165" s="186"/>
      <c r="VQH165" s="186"/>
      <c r="VQI165" s="186"/>
      <c r="VQJ165" s="186"/>
      <c r="VQK165" s="186"/>
      <c r="VQL165" s="186"/>
      <c r="VQM165" s="186"/>
      <c r="VQN165" s="186"/>
      <c r="VQO165" s="186"/>
      <c r="VQP165" s="186"/>
      <c r="VQQ165" s="186"/>
      <c r="VQR165" s="186"/>
      <c r="VQS165" s="186"/>
      <c r="VQT165" s="186"/>
      <c r="VQU165" s="186"/>
      <c r="VQV165" s="186"/>
      <c r="VQW165" s="186"/>
      <c r="VQX165" s="186"/>
      <c r="VQY165" s="186"/>
      <c r="VQZ165" s="186"/>
      <c r="VRA165" s="186"/>
      <c r="VRB165" s="186"/>
      <c r="VRC165" s="186"/>
      <c r="VRD165" s="186"/>
      <c r="VRE165" s="186"/>
      <c r="VRF165" s="186"/>
      <c r="VRG165" s="186"/>
      <c r="VRH165" s="186"/>
      <c r="VRI165" s="186"/>
      <c r="VRJ165" s="186"/>
      <c r="VRK165" s="186"/>
      <c r="VRL165" s="186"/>
      <c r="VRM165" s="186"/>
      <c r="VRN165" s="186"/>
      <c r="VRO165" s="186"/>
      <c r="VRP165" s="186"/>
      <c r="VRQ165" s="186"/>
      <c r="VRR165" s="186"/>
      <c r="VRS165" s="186"/>
      <c r="VRT165" s="186"/>
      <c r="VRU165" s="186"/>
      <c r="VRV165" s="186"/>
      <c r="VRW165" s="186"/>
      <c r="VRX165" s="186"/>
      <c r="VRY165" s="186"/>
      <c r="VRZ165" s="186"/>
      <c r="VSA165" s="186"/>
      <c r="VSB165" s="186"/>
      <c r="VSC165" s="186"/>
      <c r="VSD165" s="186"/>
      <c r="VSE165" s="186"/>
      <c r="VSF165" s="186"/>
      <c r="VSG165" s="186"/>
      <c r="VSH165" s="186"/>
      <c r="VSI165" s="186"/>
      <c r="VSJ165" s="186"/>
      <c r="VSK165" s="186"/>
      <c r="VSL165" s="186"/>
      <c r="VSM165" s="186"/>
      <c r="VSN165" s="186"/>
      <c r="VSO165" s="186"/>
      <c r="VSP165" s="186"/>
      <c r="VSQ165" s="186"/>
      <c r="VSR165" s="186"/>
      <c r="VSS165" s="186"/>
      <c r="VST165" s="186"/>
      <c r="VSU165" s="186"/>
      <c r="VSV165" s="186"/>
      <c r="VSW165" s="186"/>
      <c r="VSX165" s="186"/>
      <c r="VSY165" s="186"/>
      <c r="VSZ165" s="186"/>
      <c r="VTA165" s="186"/>
      <c r="VTB165" s="186"/>
      <c r="VTC165" s="186"/>
      <c r="VTD165" s="186"/>
      <c r="VTE165" s="186"/>
      <c r="VTF165" s="186"/>
      <c r="VTG165" s="186"/>
      <c r="VTH165" s="186"/>
      <c r="VTI165" s="186"/>
      <c r="VTJ165" s="186"/>
      <c r="VTK165" s="186"/>
      <c r="VTL165" s="186"/>
      <c r="VTM165" s="186"/>
      <c r="VTN165" s="186"/>
      <c r="VTO165" s="186"/>
      <c r="VTP165" s="186"/>
      <c r="VTQ165" s="186"/>
      <c r="VTR165" s="186"/>
      <c r="VTS165" s="186"/>
      <c r="VTT165" s="186"/>
      <c r="VTU165" s="186"/>
      <c r="VTV165" s="186"/>
      <c r="VTW165" s="186"/>
      <c r="VTX165" s="186"/>
      <c r="VTY165" s="186"/>
      <c r="VTZ165" s="186"/>
      <c r="VUA165" s="186"/>
      <c r="VUB165" s="186"/>
      <c r="VUC165" s="186"/>
      <c r="VUD165" s="186"/>
      <c r="VUE165" s="186"/>
      <c r="VUF165" s="186"/>
      <c r="VUG165" s="186"/>
      <c r="VUH165" s="186"/>
      <c r="VUI165" s="186"/>
      <c r="VUJ165" s="186"/>
      <c r="VUK165" s="186"/>
      <c r="VUL165" s="186"/>
      <c r="VUM165" s="186"/>
      <c r="VUN165" s="186"/>
      <c r="VUO165" s="186"/>
      <c r="VUP165" s="186"/>
      <c r="VUQ165" s="186"/>
      <c r="VUR165" s="186"/>
      <c r="VUS165" s="186"/>
      <c r="VUT165" s="186"/>
      <c r="VUU165" s="186"/>
      <c r="VUV165" s="186"/>
      <c r="VUW165" s="186"/>
      <c r="VUX165" s="186"/>
      <c r="VUY165" s="186"/>
      <c r="VUZ165" s="186"/>
      <c r="VVA165" s="186"/>
      <c r="VVB165" s="186"/>
      <c r="VVC165" s="186"/>
      <c r="VVD165" s="186"/>
      <c r="VVE165" s="186"/>
      <c r="VVF165" s="186"/>
      <c r="VVG165" s="186"/>
      <c r="VVH165" s="186"/>
      <c r="VVI165" s="186"/>
      <c r="VVJ165" s="186"/>
      <c r="VVK165" s="186"/>
      <c r="VVL165" s="186"/>
      <c r="VVM165" s="186"/>
      <c r="VVN165" s="186"/>
      <c r="VVO165" s="186"/>
      <c r="VVP165" s="186"/>
      <c r="VVQ165" s="186"/>
      <c r="VVR165" s="186"/>
      <c r="VVS165" s="186"/>
      <c r="VVT165" s="186"/>
      <c r="VVU165" s="186"/>
      <c r="VVV165" s="186"/>
      <c r="VVW165" s="186"/>
      <c r="VVX165" s="186"/>
      <c r="VVY165" s="186"/>
      <c r="VVZ165" s="186"/>
      <c r="VWA165" s="186"/>
      <c r="VWB165" s="186"/>
      <c r="VWC165" s="186"/>
      <c r="VWD165" s="186"/>
      <c r="VWE165" s="186"/>
      <c r="VWF165" s="186"/>
      <c r="VWG165" s="186"/>
      <c r="VWH165" s="186"/>
      <c r="VWI165" s="186"/>
      <c r="VWJ165" s="186"/>
      <c r="VWK165" s="186"/>
      <c r="VWL165" s="186"/>
      <c r="VWM165" s="186"/>
      <c r="VWN165" s="186"/>
      <c r="VWO165" s="186"/>
      <c r="VWP165" s="186"/>
      <c r="VWQ165" s="186"/>
      <c r="VWR165" s="186"/>
      <c r="VWS165" s="186"/>
      <c r="VWT165" s="186"/>
      <c r="VWU165" s="186"/>
      <c r="VWV165" s="186"/>
      <c r="VWW165" s="186"/>
      <c r="VWX165" s="186"/>
      <c r="VWY165" s="186"/>
      <c r="VWZ165" s="186"/>
      <c r="VXA165" s="186"/>
      <c r="VXB165" s="186"/>
      <c r="VXC165" s="186"/>
      <c r="VXD165" s="186"/>
      <c r="VXE165" s="186"/>
      <c r="VXF165" s="186"/>
      <c r="VXG165" s="186"/>
      <c r="VXH165" s="186"/>
      <c r="VXI165" s="186"/>
      <c r="VXJ165" s="186"/>
      <c r="VXK165" s="186"/>
      <c r="VXL165" s="186"/>
      <c r="VXM165" s="186"/>
      <c r="VXN165" s="186"/>
      <c r="VXO165" s="186"/>
      <c r="VXP165" s="186"/>
      <c r="VXQ165" s="186"/>
      <c r="VXR165" s="186"/>
      <c r="VXS165" s="186"/>
      <c r="VXT165" s="186"/>
      <c r="VXU165" s="186"/>
      <c r="VXV165" s="186"/>
      <c r="VXW165" s="186"/>
      <c r="VXX165" s="186"/>
      <c r="VXY165" s="186"/>
      <c r="VXZ165" s="186"/>
      <c r="VYA165" s="186"/>
      <c r="VYB165" s="186"/>
      <c r="VYC165" s="186"/>
      <c r="VYD165" s="186"/>
      <c r="VYE165" s="186"/>
      <c r="VYF165" s="186"/>
      <c r="VYG165" s="186"/>
      <c r="VYH165" s="186"/>
      <c r="VYI165" s="186"/>
      <c r="VYJ165" s="186"/>
      <c r="VYK165" s="186"/>
      <c r="VYL165" s="186"/>
      <c r="VYM165" s="186"/>
      <c r="VYN165" s="186"/>
      <c r="VYO165" s="186"/>
      <c r="VYP165" s="186"/>
      <c r="VYQ165" s="186"/>
      <c r="VYR165" s="186"/>
      <c r="VYS165" s="186"/>
      <c r="VYT165" s="186"/>
      <c r="VYU165" s="186"/>
      <c r="VYV165" s="186"/>
      <c r="VYW165" s="186"/>
      <c r="VYX165" s="186"/>
      <c r="VYY165" s="186"/>
      <c r="VYZ165" s="186"/>
      <c r="VZA165" s="186"/>
      <c r="VZB165" s="186"/>
      <c r="VZC165" s="186"/>
      <c r="VZD165" s="186"/>
      <c r="VZE165" s="186"/>
      <c r="VZF165" s="186"/>
      <c r="VZG165" s="186"/>
      <c r="VZH165" s="186"/>
      <c r="VZI165" s="186"/>
      <c r="VZJ165" s="186"/>
      <c r="VZK165" s="186"/>
      <c r="VZL165" s="186"/>
      <c r="VZM165" s="186"/>
      <c r="VZN165" s="186"/>
      <c r="VZO165" s="186"/>
      <c r="VZP165" s="186"/>
      <c r="VZQ165" s="186"/>
      <c r="VZR165" s="186"/>
      <c r="VZS165" s="186"/>
      <c r="VZT165" s="186"/>
      <c r="VZU165" s="186"/>
      <c r="VZV165" s="186"/>
      <c r="VZW165" s="186"/>
      <c r="VZX165" s="186"/>
      <c r="VZY165" s="186"/>
      <c r="VZZ165" s="186"/>
      <c r="WAA165" s="186"/>
      <c r="WAB165" s="186"/>
      <c r="WAC165" s="186"/>
      <c r="WAD165" s="186"/>
      <c r="WAE165" s="186"/>
      <c r="WAF165" s="186"/>
      <c r="WAG165" s="186"/>
      <c r="WAH165" s="186"/>
      <c r="WAI165" s="186"/>
      <c r="WAJ165" s="186"/>
      <c r="WAK165" s="186"/>
      <c r="WAL165" s="186"/>
      <c r="WAM165" s="186"/>
      <c r="WAN165" s="186"/>
      <c r="WAO165" s="186"/>
      <c r="WAP165" s="186"/>
      <c r="WAQ165" s="186"/>
      <c r="WAR165" s="186"/>
      <c r="WAS165" s="186"/>
      <c r="WAT165" s="186"/>
      <c r="WAU165" s="186"/>
      <c r="WAV165" s="186"/>
      <c r="WAW165" s="186"/>
      <c r="WAX165" s="186"/>
      <c r="WAY165" s="186"/>
      <c r="WAZ165" s="186"/>
      <c r="WBA165" s="186"/>
      <c r="WBB165" s="186"/>
      <c r="WBC165" s="186"/>
      <c r="WBD165" s="186"/>
      <c r="WBE165" s="186"/>
      <c r="WBF165" s="186"/>
      <c r="WBG165" s="186"/>
      <c r="WBH165" s="186"/>
      <c r="WBI165" s="186"/>
      <c r="WBJ165" s="186"/>
      <c r="WBK165" s="186"/>
      <c r="WBL165" s="186"/>
      <c r="WBM165" s="186"/>
      <c r="WBN165" s="186"/>
      <c r="WBO165" s="186"/>
      <c r="WBP165" s="186"/>
      <c r="WBQ165" s="186"/>
      <c r="WBR165" s="186"/>
      <c r="WBS165" s="186"/>
      <c r="WBT165" s="186"/>
      <c r="WBU165" s="186"/>
      <c r="WBV165" s="186"/>
      <c r="WBW165" s="186"/>
      <c r="WBX165" s="186"/>
      <c r="WBY165" s="186"/>
      <c r="WBZ165" s="186"/>
      <c r="WCA165" s="186"/>
      <c r="WCB165" s="186"/>
      <c r="WCC165" s="186"/>
      <c r="WCD165" s="186"/>
      <c r="WCE165" s="186"/>
      <c r="WCF165" s="186"/>
      <c r="WCG165" s="186"/>
      <c r="WCH165" s="186"/>
      <c r="WCI165" s="186"/>
      <c r="WCJ165" s="186"/>
      <c r="WCK165" s="186"/>
      <c r="WCL165" s="186"/>
      <c r="WCM165" s="186"/>
      <c r="WCN165" s="186"/>
      <c r="WCO165" s="186"/>
      <c r="WCP165" s="186"/>
      <c r="WCQ165" s="186"/>
      <c r="WCR165" s="186"/>
      <c r="WCS165" s="186"/>
      <c r="WCT165" s="186"/>
      <c r="WCU165" s="186"/>
      <c r="WCV165" s="186"/>
      <c r="WCW165" s="186"/>
      <c r="WCX165" s="186"/>
      <c r="WCY165" s="186"/>
      <c r="WCZ165" s="186"/>
      <c r="WDA165" s="186"/>
      <c r="WDB165" s="186"/>
      <c r="WDC165" s="186"/>
      <c r="WDD165" s="186"/>
      <c r="WDE165" s="186"/>
      <c r="WDF165" s="186"/>
      <c r="WDG165" s="186"/>
      <c r="WDH165" s="186"/>
      <c r="WDI165" s="186"/>
      <c r="WDJ165" s="186"/>
      <c r="WDK165" s="186"/>
      <c r="WDL165" s="186"/>
      <c r="WDM165" s="186"/>
      <c r="WDN165" s="186"/>
      <c r="WDO165" s="186"/>
      <c r="WDP165" s="186"/>
      <c r="WDQ165" s="186"/>
      <c r="WDR165" s="186"/>
      <c r="WDS165" s="186"/>
      <c r="WDT165" s="186"/>
      <c r="WDU165" s="186"/>
      <c r="WDV165" s="186"/>
      <c r="WDW165" s="186"/>
      <c r="WDX165" s="186"/>
      <c r="WDY165" s="186"/>
      <c r="WDZ165" s="186"/>
      <c r="WEA165" s="186"/>
      <c r="WEB165" s="186"/>
      <c r="WEC165" s="186"/>
      <c r="WED165" s="186"/>
      <c r="WEE165" s="186"/>
      <c r="WEF165" s="186"/>
      <c r="WEG165" s="186"/>
      <c r="WEH165" s="186"/>
      <c r="WEI165" s="186"/>
      <c r="WEJ165" s="186"/>
      <c r="WEK165" s="186"/>
      <c r="WEL165" s="186"/>
      <c r="WEM165" s="186"/>
      <c r="WEN165" s="186"/>
      <c r="WEO165" s="186"/>
      <c r="WEP165" s="186"/>
      <c r="WEQ165" s="186"/>
      <c r="WER165" s="186"/>
      <c r="WES165" s="186"/>
      <c r="WET165" s="186"/>
      <c r="WEU165" s="186"/>
      <c r="WEV165" s="186"/>
      <c r="WEW165" s="186"/>
      <c r="WEX165" s="186"/>
      <c r="WEY165" s="186"/>
      <c r="WEZ165" s="186"/>
      <c r="WFA165" s="186"/>
      <c r="WFB165" s="186"/>
      <c r="WFC165" s="186"/>
      <c r="WFD165" s="186"/>
      <c r="WFE165" s="186"/>
      <c r="WFF165" s="186"/>
      <c r="WFG165" s="186"/>
      <c r="WFH165" s="186"/>
      <c r="WFI165" s="186"/>
      <c r="WFJ165" s="186"/>
      <c r="WFK165" s="186"/>
      <c r="WFL165" s="186"/>
      <c r="WFM165" s="186"/>
      <c r="WFN165" s="186"/>
      <c r="WFO165" s="186"/>
      <c r="WFP165" s="186"/>
      <c r="WFQ165" s="186"/>
      <c r="WFR165" s="186"/>
      <c r="WFS165" s="186"/>
      <c r="WFT165" s="186"/>
      <c r="WFU165" s="186"/>
      <c r="WFV165" s="186"/>
      <c r="WFW165" s="186"/>
      <c r="WFX165" s="186"/>
      <c r="WFY165" s="186"/>
      <c r="WFZ165" s="186"/>
      <c r="WGA165" s="186"/>
      <c r="WGB165" s="186"/>
      <c r="WGC165" s="186"/>
      <c r="WGD165" s="186"/>
      <c r="WGE165" s="186"/>
      <c r="WGF165" s="186"/>
      <c r="WGG165" s="186"/>
      <c r="WGH165" s="186"/>
      <c r="WGI165" s="186"/>
      <c r="WGJ165" s="186"/>
      <c r="WGK165" s="186"/>
      <c r="WGL165" s="186"/>
      <c r="WGM165" s="186"/>
      <c r="WGN165" s="186"/>
      <c r="WGO165" s="186"/>
      <c r="WGP165" s="186"/>
      <c r="WGQ165" s="186"/>
      <c r="WGR165" s="186"/>
      <c r="WGS165" s="186"/>
      <c r="WGT165" s="186"/>
      <c r="WGU165" s="186"/>
      <c r="WGV165" s="186"/>
      <c r="WGW165" s="186"/>
      <c r="WGX165" s="186"/>
      <c r="WGY165" s="186"/>
      <c r="WGZ165" s="186"/>
      <c r="WHA165" s="186"/>
      <c r="WHB165" s="186"/>
      <c r="WHC165" s="186"/>
      <c r="WHD165" s="186"/>
      <c r="WHE165" s="186"/>
      <c r="WHF165" s="186"/>
      <c r="WHG165" s="186"/>
      <c r="WHH165" s="186"/>
      <c r="WHI165" s="186"/>
      <c r="WHJ165" s="186"/>
      <c r="WHK165" s="186"/>
      <c r="WHL165" s="186"/>
      <c r="WHM165" s="186"/>
      <c r="WHN165" s="186"/>
      <c r="WHO165" s="186"/>
      <c r="WHP165" s="186"/>
      <c r="WHQ165" s="186"/>
      <c r="WHR165" s="186"/>
      <c r="WHS165" s="186"/>
      <c r="WHT165" s="186"/>
      <c r="WHU165" s="186"/>
      <c r="WHV165" s="186"/>
      <c r="WHW165" s="186"/>
      <c r="WHX165" s="186"/>
      <c r="WHY165" s="186"/>
      <c r="WHZ165" s="186"/>
      <c r="WIA165" s="186"/>
      <c r="WIB165" s="186"/>
      <c r="WIC165" s="186"/>
      <c r="WID165" s="186"/>
      <c r="WIE165" s="186"/>
      <c r="WIF165" s="186"/>
      <c r="WIG165" s="186"/>
      <c r="WIH165" s="186"/>
      <c r="WII165" s="186"/>
      <c r="WIJ165" s="186"/>
      <c r="WIK165" s="186"/>
      <c r="WIL165" s="186"/>
      <c r="WIM165" s="186"/>
      <c r="WIN165" s="186"/>
      <c r="WIO165" s="186"/>
      <c r="WIP165" s="186"/>
      <c r="WIQ165" s="186"/>
      <c r="WIR165" s="186"/>
      <c r="WIS165" s="186"/>
      <c r="WIT165" s="186"/>
      <c r="WIU165" s="186"/>
      <c r="WIV165" s="186"/>
      <c r="WIW165" s="186"/>
      <c r="WIX165" s="186"/>
      <c r="WIY165" s="186"/>
      <c r="WIZ165" s="186"/>
      <c r="WJA165" s="186"/>
      <c r="WJB165" s="186"/>
      <c r="WJC165" s="186"/>
      <c r="WJD165" s="186"/>
      <c r="WJE165" s="186"/>
      <c r="WJF165" s="186"/>
      <c r="WJG165" s="186"/>
      <c r="WJH165" s="186"/>
      <c r="WJI165" s="186"/>
      <c r="WJJ165" s="186"/>
      <c r="WJK165" s="186"/>
      <c r="WJL165" s="186"/>
      <c r="WJM165" s="186"/>
      <c r="WJN165" s="186"/>
      <c r="WJO165" s="186"/>
      <c r="WJP165" s="186"/>
      <c r="WJQ165" s="186"/>
      <c r="WJR165" s="186"/>
      <c r="WJS165" s="186"/>
      <c r="WJT165" s="186"/>
      <c r="WJU165" s="186"/>
      <c r="WJV165" s="186"/>
      <c r="WJW165" s="186"/>
      <c r="WJX165" s="186"/>
      <c r="WJY165" s="186"/>
      <c r="WJZ165" s="186"/>
      <c r="WKA165" s="186"/>
      <c r="WKB165" s="186"/>
      <c r="WKC165" s="186"/>
      <c r="WKD165" s="186"/>
      <c r="WKE165" s="186"/>
      <c r="WKF165" s="186"/>
      <c r="WKG165" s="186"/>
      <c r="WKH165" s="186"/>
      <c r="WKI165" s="186"/>
      <c r="WKJ165" s="186"/>
      <c r="WKK165" s="186"/>
      <c r="WKL165" s="186"/>
      <c r="WKM165" s="186"/>
      <c r="WKN165" s="186"/>
      <c r="WKO165" s="186"/>
      <c r="WKP165" s="186"/>
      <c r="WKQ165" s="186"/>
      <c r="WKR165" s="186"/>
      <c r="WKS165" s="186"/>
      <c r="WKT165" s="186"/>
      <c r="WKU165" s="186"/>
      <c r="WKV165" s="186"/>
      <c r="WKW165" s="186"/>
      <c r="WKX165" s="186"/>
      <c r="WKY165" s="186"/>
      <c r="WKZ165" s="186"/>
      <c r="WLA165" s="186"/>
      <c r="WLB165" s="186"/>
      <c r="WLC165" s="186"/>
      <c r="WLD165" s="186"/>
      <c r="WLE165" s="186"/>
      <c r="WLF165" s="186"/>
      <c r="WLG165" s="186"/>
      <c r="WLH165" s="186"/>
      <c r="WLI165" s="186"/>
      <c r="WLJ165" s="186"/>
      <c r="WLK165" s="186"/>
      <c r="WLL165" s="186"/>
      <c r="WLM165" s="186"/>
      <c r="WLN165" s="186"/>
      <c r="WLO165" s="186"/>
      <c r="WLP165" s="186"/>
      <c r="WLQ165" s="186"/>
      <c r="WLR165" s="186"/>
      <c r="WLS165" s="186"/>
      <c r="WLT165" s="186"/>
      <c r="WLU165" s="186"/>
      <c r="WLV165" s="186"/>
      <c r="WLW165" s="186"/>
      <c r="WLX165" s="186"/>
      <c r="WLY165" s="186"/>
      <c r="WLZ165" s="186"/>
      <c r="WMA165" s="186"/>
      <c r="WMB165" s="186"/>
      <c r="WMC165" s="186"/>
      <c r="WMD165" s="186"/>
      <c r="WME165" s="186"/>
      <c r="WMF165" s="186"/>
      <c r="WMG165" s="186"/>
      <c r="WMH165" s="186"/>
      <c r="WMI165" s="186"/>
      <c r="WMJ165" s="186"/>
      <c r="WMK165" s="186"/>
      <c r="WML165" s="186"/>
      <c r="WMM165" s="186"/>
      <c r="WMN165" s="186"/>
      <c r="WMO165" s="186"/>
      <c r="WMP165" s="186"/>
      <c r="WMQ165" s="186"/>
      <c r="WMR165" s="186"/>
      <c r="WMS165" s="186"/>
      <c r="WMT165" s="186"/>
      <c r="WMU165" s="186"/>
      <c r="WMV165" s="186"/>
      <c r="WMW165" s="186"/>
      <c r="WMX165" s="186"/>
      <c r="WMY165" s="186"/>
      <c r="WMZ165" s="186"/>
      <c r="WNA165" s="186"/>
      <c r="WNB165" s="186"/>
      <c r="WNC165" s="186"/>
      <c r="WND165" s="186"/>
      <c r="WNE165" s="186"/>
      <c r="WNF165" s="186"/>
      <c r="WNG165" s="186"/>
      <c r="WNH165" s="186"/>
      <c r="WNI165" s="186"/>
      <c r="WNJ165" s="186"/>
      <c r="WNK165" s="186"/>
      <c r="WNL165" s="186"/>
      <c r="WNM165" s="186"/>
      <c r="WNN165" s="186"/>
      <c r="WNO165" s="186"/>
      <c r="WNP165" s="186"/>
      <c r="WNQ165" s="186"/>
      <c r="WNR165" s="186"/>
      <c r="WNS165" s="186"/>
      <c r="WNT165" s="186"/>
      <c r="WNU165" s="186"/>
      <c r="WNV165" s="186"/>
      <c r="WNW165" s="186"/>
      <c r="WNX165" s="186"/>
      <c r="WNY165" s="186"/>
      <c r="WNZ165" s="186"/>
      <c r="WOA165" s="186"/>
      <c r="WOB165" s="186"/>
      <c r="WOC165" s="186"/>
      <c r="WOD165" s="186"/>
      <c r="WOE165" s="186"/>
      <c r="WOF165" s="186"/>
      <c r="WOG165" s="186"/>
      <c r="WOH165" s="186"/>
      <c r="WOI165" s="186"/>
      <c r="WOJ165" s="186"/>
      <c r="WOK165" s="186"/>
      <c r="WOL165" s="186"/>
      <c r="WOM165" s="186"/>
      <c r="WON165" s="186"/>
      <c r="WOO165" s="186"/>
      <c r="WOP165" s="186"/>
      <c r="WOQ165" s="186"/>
      <c r="WOR165" s="186"/>
      <c r="WOS165" s="186"/>
      <c r="WOT165" s="186"/>
      <c r="WOU165" s="186"/>
      <c r="WOV165" s="186"/>
      <c r="WOW165" s="186"/>
      <c r="WOX165" s="186"/>
      <c r="WOY165" s="186"/>
      <c r="WOZ165" s="186"/>
      <c r="WPA165" s="186"/>
      <c r="WPB165" s="186"/>
      <c r="WPC165" s="186"/>
      <c r="WPD165" s="186"/>
      <c r="WPE165" s="186"/>
      <c r="WPF165" s="186"/>
      <c r="WPG165" s="186"/>
      <c r="WPH165" s="186"/>
      <c r="WPI165" s="186"/>
      <c r="WPJ165" s="186"/>
      <c r="WPK165" s="186"/>
      <c r="WPL165" s="186"/>
      <c r="WPM165" s="186"/>
      <c r="WPN165" s="186"/>
      <c r="WPO165" s="186"/>
      <c r="WPP165" s="186"/>
      <c r="WPQ165" s="186"/>
      <c r="WPR165" s="186"/>
      <c r="WPS165" s="186"/>
      <c r="WPT165" s="186"/>
      <c r="WPU165" s="186"/>
      <c r="WPV165" s="186"/>
      <c r="WPW165" s="186"/>
      <c r="WPX165" s="186"/>
      <c r="WPY165" s="186"/>
      <c r="WPZ165" s="186"/>
      <c r="WQA165" s="186"/>
      <c r="WQB165" s="186"/>
      <c r="WQC165" s="186"/>
      <c r="WQD165" s="186"/>
      <c r="WQE165" s="186"/>
      <c r="WQF165" s="186"/>
      <c r="WQG165" s="186"/>
      <c r="WQH165" s="186"/>
      <c r="WQI165" s="186"/>
      <c r="WQJ165" s="186"/>
      <c r="WQK165" s="186"/>
      <c r="WQL165" s="186"/>
      <c r="WQM165" s="186"/>
      <c r="WQN165" s="186"/>
      <c r="WQO165" s="186"/>
      <c r="WQP165" s="186"/>
      <c r="WQQ165" s="186"/>
      <c r="WQR165" s="186"/>
      <c r="WQS165" s="186"/>
      <c r="WQT165" s="186"/>
      <c r="WQU165" s="186"/>
      <c r="WQV165" s="186"/>
      <c r="WQW165" s="186"/>
      <c r="WQX165" s="186"/>
      <c r="WQY165" s="186"/>
      <c r="WQZ165" s="186"/>
      <c r="WRA165" s="186"/>
      <c r="WRB165" s="186"/>
      <c r="WRC165" s="186"/>
      <c r="WRD165" s="186"/>
      <c r="WRE165" s="186"/>
      <c r="WRF165" s="186"/>
      <c r="WRG165" s="186"/>
      <c r="WRH165" s="186"/>
      <c r="WRI165" s="186"/>
      <c r="WRJ165" s="186"/>
      <c r="WRK165" s="186"/>
      <c r="WRL165" s="186"/>
      <c r="WRM165" s="186"/>
      <c r="WRN165" s="186"/>
      <c r="WRO165" s="186"/>
      <c r="WRP165" s="186"/>
      <c r="WRQ165" s="186"/>
      <c r="WRR165" s="186"/>
      <c r="WRS165" s="186"/>
      <c r="WRT165" s="186"/>
      <c r="WRU165" s="186"/>
      <c r="WRV165" s="186"/>
      <c r="WRW165" s="186"/>
      <c r="WRX165" s="186"/>
      <c r="WRY165" s="186"/>
      <c r="WRZ165" s="186"/>
      <c r="WSA165" s="186"/>
      <c r="WSB165" s="186"/>
      <c r="WSC165" s="186"/>
      <c r="WSD165" s="186"/>
      <c r="WSE165" s="186"/>
      <c r="WSF165" s="186"/>
      <c r="WSG165" s="186"/>
      <c r="WSH165" s="186"/>
      <c r="WSI165" s="186"/>
      <c r="WSJ165" s="186"/>
      <c r="WSK165" s="186"/>
      <c r="WSL165" s="186"/>
      <c r="WSM165" s="186"/>
      <c r="WSN165" s="186"/>
      <c r="WSO165" s="186"/>
      <c r="WSP165" s="186"/>
      <c r="WSQ165" s="186"/>
      <c r="WSR165" s="186"/>
      <c r="WSS165" s="186"/>
      <c r="WST165" s="186"/>
      <c r="WSU165" s="186"/>
      <c r="WSV165" s="186"/>
      <c r="WSW165" s="186"/>
      <c r="WSX165" s="186"/>
      <c r="WSY165" s="186"/>
      <c r="WSZ165" s="186"/>
      <c r="WTA165" s="186"/>
      <c r="WTB165" s="186"/>
      <c r="WTC165" s="186"/>
      <c r="WTD165" s="186"/>
      <c r="WTE165" s="186"/>
      <c r="WTF165" s="186"/>
      <c r="WTG165" s="186"/>
      <c r="WTH165" s="186"/>
      <c r="WTI165" s="186"/>
      <c r="WTJ165" s="186"/>
      <c r="WTK165" s="186"/>
      <c r="WTL165" s="186"/>
      <c r="WTM165" s="186"/>
      <c r="WTN165" s="186"/>
      <c r="WTO165" s="186"/>
      <c r="WTP165" s="186"/>
      <c r="WTQ165" s="186"/>
      <c r="WTR165" s="186"/>
      <c r="WTS165" s="186"/>
      <c r="WTT165" s="186"/>
      <c r="WTU165" s="186"/>
      <c r="WTV165" s="186"/>
      <c r="WTW165" s="186"/>
      <c r="WTX165" s="186"/>
      <c r="WTY165" s="186"/>
      <c r="WTZ165" s="186"/>
      <c r="WUA165" s="186"/>
      <c r="WUB165" s="186"/>
      <c r="WUC165" s="186"/>
      <c r="WUD165" s="186"/>
      <c r="WUE165" s="186"/>
      <c r="WUF165" s="186"/>
      <c r="WUG165" s="186"/>
      <c r="WUH165" s="186"/>
      <c r="WUI165" s="186"/>
      <c r="WUJ165" s="186"/>
      <c r="WUK165" s="186"/>
      <c r="WUL165" s="186"/>
      <c r="WUM165" s="186"/>
      <c r="WUN165" s="186"/>
      <c r="WUO165" s="186"/>
      <c r="WUP165" s="186"/>
      <c r="WUQ165" s="186"/>
      <c r="WUR165" s="186"/>
      <c r="WUS165" s="186"/>
      <c r="WUT165" s="186"/>
      <c r="WUU165" s="186"/>
      <c r="WUV165" s="186"/>
      <c r="WUW165" s="186"/>
      <c r="WUX165" s="186"/>
      <c r="WUY165" s="186"/>
      <c r="WUZ165" s="186"/>
      <c r="WVA165" s="186"/>
      <c r="WVB165" s="186"/>
      <c r="WVC165" s="186"/>
      <c r="WVD165" s="186"/>
      <c r="WVE165" s="186"/>
      <c r="WVF165" s="186"/>
      <c r="WVG165" s="186"/>
      <c r="WVH165" s="186"/>
      <c r="WVI165" s="186"/>
      <c r="WVJ165" s="186"/>
      <c r="WVK165" s="186"/>
      <c r="WVL165" s="186"/>
      <c r="WVM165" s="186"/>
      <c r="WVN165" s="186"/>
      <c r="WVO165" s="186"/>
      <c r="WVP165" s="186"/>
      <c r="WVQ165" s="186"/>
      <c r="WVR165" s="186"/>
      <c r="WVS165" s="186"/>
      <c r="WVT165" s="186"/>
      <c r="WVU165" s="186"/>
      <c r="WVV165" s="186"/>
      <c r="WVW165" s="186"/>
      <c r="WVX165" s="186"/>
      <c r="WVY165" s="186"/>
      <c r="WVZ165" s="186"/>
      <c r="WWA165" s="186"/>
      <c r="WWB165" s="186"/>
      <c r="WWC165" s="186"/>
      <c r="WWD165" s="186"/>
      <c r="WWE165" s="186"/>
      <c r="WWF165" s="186"/>
      <c r="WWG165" s="186"/>
      <c r="WWH165" s="186"/>
      <c r="WWI165" s="186"/>
      <c r="WWJ165" s="186"/>
      <c r="WWK165" s="186"/>
      <c r="WWL165" s="186"/>
      <c r="WWM165" s="186"/>
      <c r="WWN165" s="186"/>
      <c r="WWO165" s="186"/>
      <c r="WWP165" s="186"/>
      <c r="WWQ165" s="186"/>
      <c r="WWR165" s="186"/>
      <c r="WWS165" s="186"/>
      <c r="WWT165" s="186"/>
      <c r="WWU165" s="186"/>
      <c r="WWV165" s="186"/>
      <c r="WWW165" s="186"/>
      <c r="WWX165" s="186"/>
      <c r="WWY165" s="186"/>
      <c r="WWZ165" s="186"/>
      <c r="WXA165" s="186"/>
      <c r="WXB165" s="186"/>
      <c r="WXC165" s="186"/>
      <c r="WXD165" s="186"/>
      <c r="WXE165" s="186"/>
      <c r="WXF165" s="186"/>
      <c r="WXG165" s="186"/>
      <c r="WXH165" s="186"/>
      <c r="WXI165" s="186"/>
      <c r="WXJ165" s="186"/>
      <c r="WXK165" s="186"/>
      <c r="WXL165" s="186"/>
      <c r="WXM165" s="186"/>
      <c r="WXN165" s="186"/>
      <c r="WXO165" s="186"/>
      <c r="WXP165" s="186"/>
      <c r="WXQ165" s="186"/>
      <c r="WXR165" s="186"/>
      <c r="WXS165" s="186"/>
      <c r="WXT165" s="186"/>
      <c r="WXU165" s="186"/>
      <c r="WXV165" s="186"/>
      <c r="WXW165" s="186"/>
      <c r="WXX165" s="186"/>
      <c r="WXY165" s="186"/>
      <c r="WXZ165" s="186"/>
      <c r="WYA165" s="186"/>
      <c r="WYB165" s="186"/>
      <c r="WYC165" s="186"/>
      <c r="WYD165" s="186"/>
      <c r="WYE165" s="186"/>
      <c r="WYF165" s="186"/>
      <c r="WYG165" s="186"/>
      <c r="WYH165" s="186"/>
      <c r="WYI165" s="186"/>
      <c r="WYJ165" s="186"/>
      <c r="WYK165" s="186"/>
      <c r="WYL165" s="186"/>
      <c r="WYM165" s="186"/>
      <c r="WYN165" s="186"/>
      <c r="WYO165" s="186"/>
      <c r="WYP165" s="186"/>
      <c r="WYQ165" s="186"/>
      <c r="WYR165" s="186"/>
      <c r="WYS165" s="186"/>
      <c r="WYT165" s="186"/>
      <c r="WYU165" s="186"/>
      <c r="WYV165" s="186"/>
      <c r="WYW165" s="186"/>
      <c r="WYX165" s="186"/>
      <c r="WYY165" s="186"/>
      <c r="WYZ165" s="186"/>
      <c r="WZA165" s="186"/>
      <c r="WZB165" s="186"/>
      <c r="WZC165" s="186"/>
      <c r="WZD165" s="186"/>
      <c r="WZE165" s="186"/>
      <c r="WZF165" s="186"/>
      <c r="WZG165" s="186"/>
      <c r="WZH165" s="186"/>
      <c r="WZI165" s="186"/>
      <c r="WZJ165" s="186"/>
      <c r="WZK165" s="186"/>
      <c r="WZL165" s="186"/>
      <c r="WZM165" s="186"/>
      <c r="WZN165" s="186"/>
      <c r="WZO165" s="186"/>
      <c r="WZP165" s="186"/>
      <c r="WZQ165" s="186"/>
      <c r="WZR165" s="186"/>
      <c r="WZS165" s="186"/>
      <c r="WZT165" s="186"/>
      <c r="WZU165" s="186"/>
      <c r="WZV165" s="186"/>
      <c r="WZW165" s="186"/>
      <c r="WZX165" s="186"/>
      <c r="WZY165" s="186"/>
      <c r="WZZ165" s="186"/>
      <c r="XAA165" s="186"/>
      <c r="XAB165" s="186"/>
      <c r="XAC165" s="186"/>
      <c r="XAD165" s="186"/>
      <c r="XAE165" s="186"/>
      <c r="XAF165" s="186"/>
      <c r="XAG165" s="186"/>
      <c r="XAH165" s="186"/>
      <c r="XAI165" s="186"/>
      <c r="XAJ165" s="186"/>
      <c r="XAK165" s="186"/>
      <c r="XAL165" s="186"/>
      <c r="XAM165" s="186"/>
      <c r="XAN165" s="186"/>
      <c r="XAO165" s="186"/>
      <c r="XAP165" s="186"/>
      <c r="XAQ165" s="186"/>
      <c r="XAR165" s="186"/>
      <c r="XAS165" s="186"/>
      <c r="XAT165" s="186"/>
      <c r="XAU165" s="186"/>
      <c r="XAV165" s="186"/>
      <c r="XAW165" s="186"/>
      <c r="XAX165" s="186"/>
      <c r="XAY165" s="186"/>
      <c r="XAZ165" s="186"/>
      <c r="XBA165" s="186"/>
      <c r="XBB165" s="186"/>
      <c r="XBC165" s="186"/>
      <c r="XBD165" s="186"/>
      <c r="XBE165" s="186"/>
      <c r="XBF165" s="186"/>
      <c r="XBG165" s="186"/>
      <c r="XBH165" s="186"/>
      <c r="XBI165" s="186"/>
      <c r="XBJ165" s="186"/>
      <c r="XBK165" s="186"/>
      <c r="XBL165" s="186"/>
      <c r="XBM165" s="186"/>
      <c r="XBN165" s="186"/>
      <c r="XBO165" s="186"/>
      <c r="XBP165" s="186"/>
      <c r="XBQ165" s="186"/>
      <c r="XBR165" s="186"/>
      <c r="XBS165" s="186"/>
      <c r="XBT165" s="186"/>
      <c r="XBU165" s="186"/>
      <c r="XBV165" s="186"/>
      <c r="XBW165" s="186"/>
      <c r="XBX165" s="186"/>
      <c r="XBY165" s="186"/>
      <c r="XBZ165" s="186"/>
      <c r="XCA165" s="186"/>
      <c r="XCB165" s="186"/>
      <c r="XCC165" s="186"/>
      <c r="XCD165" s="186"/>
      <c r="XCE165" s="186"/>
      <c r="XCF165" s="186"/>
      <c r="XCG165" s="186"/>
      <c r="XCH165" s="186"/>
      <c r="XCI165" s="186"/>
      <c r="XCJ165" s="186"/>
      <c r="XCK165" s="186"/>
      <c r="XCL165" s="186"/>
      <c r="XCM165" s="186"/>
      <c r="XCN165" s="186"/>
      <c r="XCO165" s="186"/>
      <c r="XCP165" s="186"/>
      <c r="XCQ165" s="186"/>
      <c r="XCR165" s="186"/>
      <c r="XCS165" s="186"/>
      <c r="XCT165" s="186"/>
      <c r="XCU165" s="186"/>
      <c r="XCV165" s="186"/>
      <c r="XCW165" s="186"/>
      <c r="XCX165" s="186"/>
      <c r="XCY165" s="186"/>
      <c r="XCZ165" s="186"/>
      <c r="XDA165" s="186"/>
      <c r="XDB165" s="186"/>
      <c r="XDC165" s="186"/>
      <c r="XDD165" s="186"/>
      <c r="XDE165" s="186"/>
      <c r="XDF165" s="186"/>
      <c r="XDG165" s="186"/>
      <c r="XDH165" s="186"/>
      <c r="XDI165" s="186"/>
      <c r="XDJ165" s="186"/>
      <c r="XDK165" s="186"/>
      <c r="XDL165" s="186"/>
      <c r="XDM165" s="186"/>
      <c r="XDN165" s="186"/>
      <c r="XDO165" s="186"/>
      <c r="XDP165" s="186"/>
      <c r="XDQ165" s="186"/>
      <c r="XDR165" s="186"/>
      <c r="XDS165" s="186"/>
      <c r="XDT165" s="186"/>
      <c r="XDU165" s="186"/>
      <c r="XDV165" s="186"/>
      <c r="XDW165" s="186"/>
      <c r="XDX165" s="186"/>
      <c r="XDY165" s="186"/>
      <c r="XDZ165" s="186"/>
      <c r="XEA165" s="186"/>
      <c r="XEB165" s="186"/>
      <c r="XEC165" s="186"/>
      <c r="XED165" s="186"/>
      <c r="XEE165" s="186"/>
      <c r="XEF165" s="186"/>
      <c r="XEG165" s="186"/>
      <c r="XEH165" s="186"/>
      <c r="XEI165" s="186"/>
      <c r="XEJ165" s="186"/>
      <c r="XEK165" s="186"/>
      <c r="XEL165" s="186"/>
      <c r="XEM165" s="186"/>
      <c r="XEN165" s="186"/>
      <c r="XEO165" s="186"/>
      <c r="XEP165" s="186"/>
      <c r="XEQ165" s="186"/>
      <c r="XER165" s="186"/>
      <c r="XES165" s="186"/>
      <c r="XET165" s="186"/>
      <c r="XEU165" s="186"/>
      <c r="XEV165" s="186"/>
      <c r="XEW165" s="186"/>
      <c r="XEX165" s="186"/>
      <c r="XEY165" s="186"/>
      <c r="XEZ165" s="186"/>
      <c r="XFA165" s="186"/>
      <c r="XFB165" s="186"/>
      <c r="XFC165" s="186"/>
      <c r="XFD165" s="186"/>
    </row>
    <row r="166" spans="1:16384" s="1" customFormat="1" ht="70.05" customHeight="1" thickTop="1" thickBot="1" x14ac:dyDescent="0.25">
      <c r="A166" s="177" t="s">
        <v>377</v>
      </c>
      <c r="B166" s="178"/>
      <c r="C166" s="178"/>
      <c r="D166" s="178"/>
      <c r="E166" s="178"/>
      <c r="F166" s="178"/>
      <c r="G166" s="178"/>
      <c r="H166" s="179"/>
      <c r="I166" s="17"/>
      <c r="J166" s="51"/>
      <c r="K166" s="13"/>
      <c r="L166" s="13"/>
    </row>
    <row r="167" spans="1:16384" s="5" customFormat="1" ht="25.05" customHeight="1" thickTop="1" x14ac:dyDescent="0.2">
      <c r="A167" s="45"/>
      <c r="B167" s="45"/>
      <c r="C167" s="19"/>
      <c r="D167" s="19"/>
      <c r="E167" s="19"/>
      <c r="F167" s="19"/>
      <c r="G167" s="19"/>
      <c r="H167" s="70"/>
      <c r="I167" s="35"/>
      <c r="J167" s="53"/>
      <c r="K167" s="19"/>
      <c r="L167" s="19"/>
    </row>
    <row r="168" spans="1:16384" s="6" customFormat="1" ht="19.95" customHeight="1" x14ac:dyDescent="0.2">
      <c r="A168" s="180" t="s">
        <v>313</v>
      </c>
      <c r="B168" s="181"/>
      <c r="C168" s="181"/>
      <c r="D168" s="181"/>
      <c r="E168" s="181"/>
      <c r="F168" s="181"/>
      <c r="G168" s="181"/>
      <c r="H168" s="182"/>
      <c r="I168" s="17"/>
      <c r="J168" s="51"/>
      <c r="K168" s="13"/>
      <c r="L168" s="13"/>
    </row>
    <row r="169" spans="1:16384" ht="49.95" customHeight="1" x14ac:dyDescent="0.2">
      <c r="A169" s="183"/>
      <c r="B169" s="184"/>
      <c r="C169" s="184"/>
      <c r="D169" s="184"/>
      <c r="E169" s="184"/>
      <c r="F169" s="184"/>
      <c r="G169" s="184"/>
      <c r="H169" s="185"/>
      <c r="I169" s="17"/>
      <c r="J169" s="54"/>
      <c r="K169" s="20"/>
      <c r="L169" s="20"/>
    </row>
    <row r="170" spans="1:16384" x14ac:dyDescent="0.2">
      <c r="H170" s="71"/>
    </row>
  </sheetData>
  <mergeCells count="2202">
    <mergeCell ref="C17:E17"/>
    <mergeCell ref="A19:E19"/>
    <mergeCell ref="C20:E20"/>
    <mergeCell ref="C21:E21"/>
    <mergeCell ref="C22:E22"/>
    <mergeCell ref="C23:E23"/>
    <mergeCell ref="C11:E11"/>
    <mergeCell ref="C12:E12"/>
    <mergeCell ref="C13:E13"/>
    <mergeCell ref="C14:E14"/>
    <mergeCell ref="C15:E15"/>
    <mergeCell ref="C16:E16"/>
    <mergeCell ref="A2:E2"/>
    <mergeCell ref="J2:L6"/>
    <mergeCell ref="D3:D4"/>
    <mergeCell ref="E3:E4"/>
    <mergeCell ref="H3:H4"/>
    <mergeCell ref="A8:E8"/>
    <mergeCell ref="J8:L10"/>
    <mergeCell ref="C9:E9"/>
    <mergeCell ref="C10:E10"/>
    <mergeCell ref="C37:E37"/>
    <mergeCell ref="A39:E39"/>
    <mergeCell ref="C40:E40"/>
    <mergeCell ref="C41:E41"/>
    <mergeCell ref="A43:E43"/>
    <mergeCell ref="C44:E44"/>
    <mergeCell ref="C31:E31"/>
    <mergeCell ref="J31:J33"/>
    <mergeCell ref="C32:E32"/>
    <mergeCell ref="C33:E33"/>
    <mergeCell ref="A35:E35"/>
    <mergeCell ref="C36:E36"/>
    <mergeCell ref="C24:E24"/>
    <mergeCell ref="C25:E25"/>
    <mergeCell ref="C26:E26"/>
    <mergeCell ref="C27:E27"/>
    <mergeCell ref="C28:E28"/>
    <mergeCell ref="A30:E30"/>
    <mergeCell ref="C60:E60"/>
    <mergeCell ref="C61:E61"/>
    <mergeCell ref="C62:E62"/>
    <mergeCell ref="C63:E63"/>
    <mergeCell ref="C65:E65"/>
    <mergeCell ref="C66:E66"/>
    <mergeCell ref="C53:E53"/>
    <mergeCell ref="C54:E54"/>
    <mergeCell ref="C55:E55"/>
    <mergeCell ref="C56:E56"/>
    <mergeCell ref="C57:E57"/>
    <mergeCell ref="C59:E59"/>
    <mergeCell ref="C45:E45"/>
    <mergeCell ref="C47:E47"/>
    <mergeCell ref="C48:E48"/>
    <mergeCell ref="C49:E49"/>
    <mergeCell ref="C50:E50"/>
    <mergeCell ref="C51:E51"/>
    <mergeCell ref="J84:J85"/>
    <mergeCell ref="A85:E85"/>
    <mergeCell ref="C86:E86"/>
    <mergeCell ref="J86:J88"/>
    <mergeCell ref="C87:E87"/>
    <mergeCell ref="C88:E88"/>
    <mergeCell ref="C75:E75"/>
    <mergeCell ref="C76:E76"/>
    <mergeCell ref="C77:E77"/>
    <mergeCell ref="C81:E81"/>
    <mergeCell ref="C82:E82"/>
    <mergeCell ref="C83:E83"/>
    <mergeCell ref="C67:E67"/>
    <mergeCell ref="C68:E68"/>
    <mergeCell ref="C69:E69"/>
    <mergeCell ref="A71:E71"/>
    <mergeCell ref="C73:E73"/>
    <mergeCell ref="C74:E74"/>
    <mergeCell ref="C79:E79"/>
    <mergeCell ref="C80:E80"/>
    <mergeCell ref="C102:E102"/>
    <mergeCell ref="J102:J103"/>
    <mergeCell ref="C103:E103"/>
    <mergeCell ref="C104:E104"/>
    <mergeCell ref="C105:E105"/>
    <mergeCell ref="C106:E106"/>
    <mergeCell ref="C95:E95"/>
    <mergeCell ref="C96:E96"/>
    <mergeCell ref="C97:E97"/>
    <mergeCell ref="C99:E99"/>
    <mergeCell ref="C100:E100"/>
    <mergeCell ref="C101:E101"/>
    <mergeCell ref="C90:E90"/>
    <mergeCell ref="J90:J91"/>
    <mergeCell ref="C91:E91"/>
    <mergeCell ref="C92:E92"/>
    <mergeCell ref="C93:E93"/>
    <mergeCell ref="J93:J94"/>
    <mergeCell ref="C94:E94"/>
    <mergeCell ref="C120:E120"/>
    <mergeCell ref="J120:J121"/>
    <mergeCell ref="C121:E121"/>
    <mergeCell ref="C122:E122"/>
    <mergeCell ref="C123:E123"/>
    <mergeCell ref="C124:E124"/>
    <mergeCell ref="C113:E113"/>
    <mergeCell ref="C114:E114"/>
    <mergeCell ref="C115:E115"/>
    <mergeCell ref="C117:E117"/>
    <mergeCell ref="C118:E118"/>
    <mergeCell ref="C119:E119"/>
    <mergeCell ref="C108:E108"/>
    <mergeCell ref="C109:E109"/>
    <mergeCell ref="C110:E110"/>
    <mergeCell ref="C111:E111"/>
    <mergeCell ref="J111:J112"/>
    <mergeCell ref="C112:E112"/>
    <mergeCell ref="C140:E140"/>
    <mergeCell ref="C141:E141"/>
    <mergeCell ref="C142:E142"/>
    <mergeCell ref="C143:E143"/>
    <mergeCell ref="J143:J144"/>
    <mergeCell ref="C144:E144"/>
    <mergeCell ref="C131:E131"/>
    <mergeCell ref="C132:E132"/>
    <mergeCell ref="C133:E133"/>
    <mergeCell ref="J134:J135"/>
    <mergeCell ref="A135:E135"/>
    <mergeCell ref="C136:E136"/>
    <mergeCell ref="J136:J138"/>
    <mergeCell ref="C137:E137"/>
    <mergeCell ref="C138:E138"/>
    <mergeCell ref="C126:E126"/>
    <mergeCell ref="C127:E127"/>
    <mergeCell ref="C128:E128"/>
    <mergeCell ref="C129:E129"/>
    <mergeCell ref="J129:J130"/>
    <mergeCell ref="C130:E130"/>
    <mergeCell ref="A158:E158"/>
    <mergeCell ref="C160:E160"/>
    <mergeCell ref="C162:E162"/>
    <mergeCell ref="C164:E164"/>
    <mergeCell ref="A165:H165"/>
    <mergeCell ref="I165:P165"/>
    <mergeCell ref="C152:E152"/>
    <mergeCell ref="J152:J153"/>
    <mergeCell ref="C153:E153"/>
    <mergeCell ref="C154:E154"/>
    <mergeCell ref="C155:E155"/>
    <mergeCell ref="C156:E156"/>
    <mergeCell ref="C145:E145"/>
    <mergeCell ref="C146:E146"/>
    <mergeCell ref="C147:E147"/>
    <mergeCell ref="C149:E149"/>
    <mergeCell ref="C150:E150"/>
    <mergeCell ref="C151:E151"/>
    <mergeCell ref="DI165:DP165"/>
    <mergeCell ref="DQ165:DX165"/>
    <mergeCell ref="DY165:EF165"/>
    <mergeCell ref="EG165:EN165"/>
    <mergeCell ref="EO165:EV165"/>
    <mergeCell ref="EW165:FD165"/>
    <mergeCell ref="BM165:BT165"/>
    <mergeCell ref="BU165:CB165"/>
    <mergeCell ref="CC165:CJ165"/>
    <mergeCell ref="CK165:CR165"/>
    <mergeCell ref="CS165:CZ165"/>
    <mergeCell ref="DA165:DH165"/>
    <mergeCell ref="Q165:X165"/>
    <mergeCell ref="Y165:AF165"/>
    <mergeCell ref="AG165:AN165"/>
    <mergeCell ref="AO165:AV165"/>
    <mergeCell ref="AW165:BD165"/>
    <mergeCell ref="BE165:BL165"/>
    <mergeCell ref="IW165:JD165"/>
    <mergeCell ref="JE165:JL165"/>
    <mergeCell ref="JM165:JT165"/>
    <mergeCell ref="JU165:KB165"/>
    <mergeCell ref="KC165:KJ165"/>
    <mergeCell ref="KK165:KR165"/>
    <mergeCell ref="HA165:HH165"/>
    <mergeCell ref="HI165:HP165"/>
    <mergeCell ref="HQ165:HX165"/>
    <mergeCell ref="HY165:IF165"/>
    <mergeCell ref="IG165:IN165"/>
    <mergeCell ref="IO165:IV165"/>
    <mergeCell ref="FE165:FL165"/>
    <mergeCell ref="FM165:FT165"/>
    <mergeCell ref="FU165:GB165"/>
    <mergeCell ref="GC165:GJ165"/>
    <mergeCell ref="GK165:GR165"/>
    <mergeCell ref="GS165:GZ165"/>
    <mergeCell ref="OK165:OR165"/>
    <mergeCell ref="OS165:OZ165"/>
    <mergeCell ref="PA165:PH165"/>
    <mergeCell ref="PI165:PP165"/>
    <mergeCell ref="PQ165:PX165"/>
    <mergeCell ref="PY165:QF165"/>
    <mergeCell ref="MO165:MV165"/>
    <mergeCell ref="MW165:ND165"/>
    <mergeCell ref="NE165:NL165"/>
    <mergeCell ref="NM165:NT165"/>
    <mergeCell ref="NU165:OB165"/>
    <mergeCell ref="OC165:OJ165"/>
    <mergeCell ref="KS165:KZ165"/>
    <mergeCell ref="LA165:LH165"/>
    <mergeCell ref="LI165:LP165"/>
    <mergeCell ref="LQ165:LX165"/>
    <mergeCell ref="LY165:MF165"/>
    <mergeCell ref="MG165:MN165"/>
    <mergeCell ref="TY165:UF165"/>
    <mergeCell ref="UG165:UN165"/>
    <mergeCell ref="UO165:UV165"/>
    <mergeCell ref="UW165:VD165"/>
    <mergeCell ref="VE165:VL165"/>
    <mergeCell ref="VM165:VT165"/>
    <mergeCell ref="SC165:SJ165"/>
    <mergeCell ref="SK165:SR165"/>
    <mergeCell ref="SS165:SZ165"/>
    <mergeCell ref="TA165:TH165"/>
    <mergeCell ref="TI165:TP165"/>
    <mergeCell ref="TQ165:TX165"/>
    <mergeCell ref="QG165:QN165"/>
    <mergeCell ref="QO165:QV165"/>
    <mergeCell ref="QW165:RD165"/>
    <mergeCell ref="RE165:RL165"/>
    <mergeCell ref="RM165:RT165"/>
    <mergeCell ref="RU165:SB165"/>
    <mergeCell ref="ZM165:ZT165"/>
    <mergeCell ref="ZU165:AAB165"/>
    <mergeCell ref="AAC165:AAJ165"/>
    <mergeCell ref="AAK165:AAR165"/>
    <mergeCell ref="AAS165:AAZ165"/>
    <mergeCell ref="ABA165:ABH165"/>
    <mergeCell ref="XQ165:XX165"/>
    <mergeCell ref="XY165:YF165"/>
    <mergeCell ref="YG165:YN165"/>
    <mergeCell ref="YO165:YV165"/>
    <mergeCell ref="YW165:ZD165"/>
    <mergeCell ref="ZE165:ZL165"/>
    <mergeCell ref="VU165:WB165"/>
    <mergeCell ref="WC165:WJ165"/>
    <mergeCell ref="WK165:WR165"/>
    <mergeCell ref="WS165:WZ165"/>
    <mergeCell ref="XA165:XH165"/>
    <mergeCell ref="XI165:XP165"/>
    <mergeCell ref="AFA165:AFH165"/>
    <mergeCell ref="AFI165:AFP165"/>
    <mergeCell ref="AFQ165:AFX165"/>
    <mergeCell ref="AFY165:AGF165"/>
    <mergeCell ref="AGG165:AGN165"/>
    <mergeCell ref="AGO165:AGV165"/>
    <mergeCell ref="ADE165:ADL165"/>
    <mergeCell ref="ADM165:ADT165"/>
    <mergeCell ref="ADU165:AEB165"/>
    <mergeCell ref="AEC165:AEJ165"/>
    <mergeCell ref="AEK165:AER165"/>
    <mergeCell ref="AES165:AEZ165"/>
    <mergeCell ref="ABI165:ABP165"/>
    <mergeCell ref="ABQ165:ABX165"/>
    <mergeCell ref="ABY165:ACF165"/>
    <mergeCell ref="ACG165:ACN165"/>
    <mergeCell ref="ACO165:ACV165"/>
    <mergeCell ref="ACW165:ADD165"/>
    <mergeCell ref="AKO165:AKV165"/>
    <mergeCell ref="AKW165:ALD165"/>
    <mergeCell ref="ALE165:ALL165"/>
    <mergeCell ref="ALM165:ALT165"/>
    <mergeCell ref="ALU165:AMB165"/>
    <mergeCell ref="AMC165:AMJ165"/>
    <mergeCell ref="AIS165:AIZ165"/>
    <mergeCell ref="AJA165:AJH165"/>
    <mergeCell ref="AJI165:AJP165"/>
    <mergeCell ref="AJQ165:AJX165"/>
    <mergeCell ref="AJY165:AKF165"/>
    <mergeCell ref="AKG165:AKN165"/>
    <mergeCell ref="AGW165:AHD165"/>
    <mergeCell ref="AHE165:AHL165"/>
    <mergeCell ref="AHM165:AHT165"/>
    <mergeCell ref="AHU165:AIB165"/>
    <mergeCell ref="AIC165:AIJ165"/>
    <mergeCell ref="AIK165:AIR165"/>
    <mergeCell ref="AQC165:AQJ165"/>
    <mergeCell ref="AQK165:AQR165"/>
    <mergeCell ref="AQS165:AQZ165"/>
    <mergeCell ref="ARA165:ARH165"/>
    <mergeCell ref="ARI165:ARP165"/>
    <mergeCell ref="ARQ165:ARX165"/>
    <mergeCell ref="AOG165:AON165"/>
    <mergeCell ref="AOO165:AOV165"/>
    <mergeCell ref="AOW165:APD165"/>
    <mergeCell ref="APE165:APL165"/>
    <mergeCell ref="APM165:APT165"/>
    <mergeCell ref="APU165:AQB165"/>
    <mergeCell ref="AMK165:AMR165"/>
    <mergeCell ref="AMS165:AMZ165"/>
    <mergeCell ref="ANA165:ANH165"/>
    <mergeCell ref="ANI165:ANP165"/>
    <mergeCell ref="ANQ165:ANX165"/>
    <mergeCell ref="ANY165:AOF165"/>
    <mergeCell ref="AVQ165:AVX165"/>
    <mergeCell ref="AVY165:AWF165"/>
    <mergeCell ref="AWG165:AWN165"/>
    <mergeCell ref="AWO165:AWV165"/>
    <mergeCell ref="AWW165:AXD165"/>
    <mergeCell ref="AXE165:AXL165"/>
    <mergeCell ref="ATU165:AUB165"/>
    <mergeCell ref="AUC165:AUJ165"/>
    <mergeCell ref="AUK165:AUR165"/>
    <mergeCell ref="AUS165:AUZ165"/>
    <mergeCell ref="AVA165:AVH165"/>
    <mergeCell ref="AVI165:AVP165"/>
    <mergeCell ref="ARY165:ASF165"/>
    <mergeCell ref="ASG165:ASN165"/>
    <mergeCell ref="ASO165:ASV165"/>
    <mergeCell ref="ASW165:ATD165"/>
    <mergeCell ref="ATE165:ATL165"/>
    <mergeCell ref="ATM165:ATT165"/>
    <mergeCell ref="BBE165:BBL165"/>
    <mergeCell ref="BBM165:BBT165"/>
    <mergeCell ref="BBU165:BCB165"/>
    <mergeCell ref="BCC165:BCJ165"/>
    <mergeCell ref="BCK165:BCR165"/>
    <mergeCell ref="BCS165:BCZ165"/>
    <mergeCell ref="AZI165:AZP165"/>
    <mergeCell ref="AZQ165:AZX165"/>
    <mergeCell ref="AZY165:BAF165"/>
    <mergeCell ref="BAG165:BAN165"/>
    <mergeCell ref="BAO165:BAV165"/>
    <mergeCell ref="BAW165:BBD165"/>
    <mergeCell ref="AXM165:AXT165"/>
    <mergeCell ref="AXU165:AYB165"/>
    <mergeCell ref="AYC165:AYJ165"/>
    <mergeCell ref="AYK165:AYR165"/>
    <mergeCell ref="AYS165:AYZ165"/>
    <mergeCell ref="AZA165:AZH165"/>
    <mergeCell ref="BGS165:BGZ165"/>
    <mergeCell ref="BHA165:BHH165"/>
    <mergeCell ref="BHI165:BHP165"/>
    <mergeCell ref="BHQ165:BHX165"/>
    <mergeCell ref="BHY165:BIF165"/>
    <mergeCell ref="BIG165:BIN165"/>
    <mergeCell ref="BEW165:BFD165"/>
    <mergeCell ref="BFE165:BFL165"/>
    <mergeCell ref="BFM165:BFT165"/>
    <mergeCell ref="BFU165:BGB165"/>
    <mergeCell ref="BGC165:BGJ165"/>
    <mergeCell ref="BGK165:BGR165"/>
    <mergeCell ref="BDA165:BDH165"/>
    <mergeCell ref="BDI165:BDP165"/>
    <mergeCell ref="BDQ165:BDX165"/>
    <mergeCell ref="BDY165:BEF165"/>
    <mergeCell ref="BEG165:BEN165"/>
    <mergeCell ref="BEO165:BEV165"/>
    <mergeCell ref="BMG165:BMN165"/>
    <mergeCell ref="BMO165:BMV165"/>
    <mergeCell ref="BMW165:BND165"/>
    <mergeCell ref="BNE165:BNL165"/>
    <mergeCell ref="BNM165:BNT165"/>
    <mergeCell ref="BNU165:BOB165"/>
    <mergeCell ref="BKK165:BKR165"/>
    <mergeCell ref="BKS165:BKZ165"/>
    <mergeCell ref="BLA165:BLH165"/>
    <mergeCell ref="BLI165:BLP165"/>
    <mergeCell ref="BLQ165:BLX165"/>
    <mergeCell ref="BLY165:BMF165"/>
    <mergeCell ref="BIO165:BIV165"/>
    <mergeCell ref="BIW165:BJD165"/>
    <mergeCell ref="BJE165:BJL165"/>
    <mergeCell ref="BJM165:BJT165"/>
    <mergeCell ref="BJU165:BKB165"/>
    <mergeCell ref="BKC165:BKJ165"/>
    <mergeCell ref="BRU165:BSB165"/>
    <mergeCell ref="BSC165:BSJ165"/>
    <mergeCell ref="BSK165:BSR165"/>
    <mergeCell ref="BSS165:BSZ165"/>
    <mergeCell ref="BTA165:BTH165"/>
    <mergeCell ref="BTI165:BTP165"/>
    <mergeCell ref="BPY165:BQF165"/>
    <mergeCell ref="BQG165:BQN165"/>
    <mergeCell ref="BQO165:BQV165"/>
    <mergeCell ref="BQW165:BRD165"/>
    <mergeCell ref="BRE165:BRL165"/>
    <mergeCell ref="BRM165:BRT165"/>
    <mergeCell ref="BOC165:BOJ165"/>
    <mergeCell ref="BOK165:BOR165"/>
    <mergeCell ref="BOS165:BOZ165"/>
    <mergeCell ref="BPA165:BPH165"/>
    <mergeCell ref="BPI165:BPP165"/>
    <mergeCell ref="BPQ165:BPX165"/>
    <mergeCell ref="BXI165:BXP165"/>
    <mergeCell ref="BXQ165:BXX165"/>
    <mergeCell ref="BXY165:BYF165"/>
    <mergeCell ref="BYG165:BYN165"/>
    <mergeCell ref="BYO165:BYV165"/>
    <mergeCell ref="BYW165:BZD165"/>
    <mergeCell ref="BVM165:BVT165"/>
    <mergeCell ref="BVU165:BWB165"/>
    <mergeCell ref="BWC165:BWJ165"/>
    <mergeCell ref="BWK165:BWR165"/>
    <mergeCell ref="BWS165:BWZ165"/>
    <mergeCell ref="BXA165:BXH165"/>
    <mergeCell ref="BTQ165:BTX165"/>
    <mergeCell ref="BTY165:BUF165"/>
    <mergeCell ref="BUG165:BUN165"/>
    <mergeCell ref="BUO165:BUV165"/>
    <mergeCell ref="BUW165:BVD165"/>
    <mergeCell ref="BVE165:BVL165"/>
    <mergeCell ref="CCW165:CDD165"/>
    <mergeCell ref="CDE165:CDL165"/>
    <mergeCell ref="CDM165:CDT165"/>
    <mergeCell ref="CDU165:CEB165"/>
    <mergeCell ref="CEC165:CEJ165"/>
    <mergeCell ref="CEK165:CER165"/>
    <mergeCell ref="CBA165:CBH165"/>
    <mergeCell ref="CBI165:CBP165"/>
    <mergeCell ref="CBQ165:CBX165"/>
    <mergeCell ref="CBY165:CCF165"/>
    <mergeCell ref="CCG165:CCN165"/>
    <mergeCell ref="CCO165:CCV165"/>
    <mergeCell ref="BZE165:BZL165"/>
    <mergeCell ref="BZM165:BZT165"/>
    <mergeCell ref="BZU165:CAB165"/>
    <mergeCell ref="CAC165:CAJ165"/>
    <mergeCell ref="CAK165:CAR165"/>
    <mergeCell ref="CAS165:CAZ165"/>
    <mergeCell ref="CIK165:CIR165"/>
    <mergeCell ref="CIS165:CIZ165"/>
    <mergeCell ref="CJA165:CJH165"/>
    <mergeCell ref="CJI165:CJP165"/>
    <mergeCell ref="CJQ165:CJX165"/>
    <mergeCell ref="CJY165:CKF165"/>
    <mergeCell ref="CGO165:CGV165"/>
    <mergeCell ref="CGW165:CHD165"/>
    <mergeCell ref="CHE165:CHL165"/>
    <mergeCell ref="CHM165:CHT165"/>
    <mergeCell ref="CHU165:CIB165"/>
    <mergeCell ref="CIC165:CIJ165"/>
    <mergeCell ref="CES165:CEZ165"/>
    <mergeCell ref="CFA165:CFH165"/>
    <mergeCell ref="CFI165:CFP165"/>
    <mergeCell ref="CFQ165:CFX165"/>
    <mergeCell ref="CFY165:CGF165"/>
    <mergeCell ref="CGG165:CGN165"/>
    <mergeCell ref="CNY165:COF165"/>
    <mergeCell ref="COG165:CON165"/>
    <mergeCell ref="COO165:COV165"/>
    <mergeCell ref="COW165:CPD165"/>
    <mergeCell ref="CPE165:CPL165"/>
    <mergeCell ref="CPM165:CPT165"/>
    <mergeCell ref="CMC165:CMJ165"/>
    <mergeCell ref="CMK165:CMR165"/>
    <mergeCell ref="CMS165:CMZ165"/>
    <mergeCell ref="CNA165:CNH165"/>
    <mergeCell ref="CNI165:CNP165"/>
    <mergeCell ref="CNQ165:CNX165"/>
    <mergeCell ref="CKG165:CKN165"/>
    <mergeCell ref="CKO165:CKV165"/>
    <mergeCell ref="CKW165:CLD165"/>
    <mergeCell ref="CLE165:CLL165"/>
    <mergeCell ref="CLM165:CLT165"/>
    <mergeCell ref="CLU165:CMB165"/>
    <mergeCell ref="CTM165:CTT165"/>
    <mergeCell ref="CTU165:CUB165"/>
    <mergeCell ref="CUC165:CUJ165"/>
    <mergeCell ref="CUK165:CUR165"/>
    <mergeCell ref="CUS165:CUZ165"/>
    <mergeCell ref="CVA165:CVH165"/>
    <mergeCell ref="CRQ165:CRX165"/>
    <mergeCell ref="CRY165:CSF165"/>
    <mergeCell ref="CSG165:CSN165"/>
    <mergeCell ref="CSO165:CSV165"/>
    <mergeCell ref="CSW165:CTD165"/>
    <mergeCell ref="CTE165:CTL165"/>
    <mergeCell ref="CPU165:CQB165"/>
    <mergeCell ref="CQC165:CQJ165"/>
    <mergeCell ref="CQK165:CQR165"/>
    <mergeCell ref="CQS165:CQZ165"/>
    <mergeCell ref="CRA165:CRH165"/>
    <mergeCell ref="CRI165:CRP165"/>
    <mergeCell ref="CZA165:CZH165"/>
    <mergeCell ref="CZI165:CZP165"/>
    <mergeCell ref="CZQ165:CZX165"/>
    <mergeCell ref="CZY165:DAF165"/>
    <mergeCell ref="DAG165:DAN165"/>
    <mergeCell ref="DAO165:DAV165"/>
    <mergeCell ref="CXE165:CXL165"/>
    <mergeCell ref="CXM165:CXT165"/>
    <mergeCell ref="CXU165:CYB165"/>
    <mergeCell ref="CYC165:CYJ165"/>
    <mergeCell ref="CYK165:CYR165"/>
    <mergeCell ref="CYS165:CYZ165"/>
    <mergeCell ref="CVI165:CVP165"/>
    <mergeCell ref="CVQ165:CVX165"/>
    <mergeCell ref="CVY165:CWF165"/>
    <mergeCell ref="CWG165:CWN165"/>
    <mergeCell ref="CWO165:CWV165"/>
    <mergeCell ref="CWW165:CXD165"/>
    <mergeCell ref="DEO165:DEV165"/>
    <mergeCell ref="DEW165:DFD165"/>
    <mergeCell ref="DFE165:DFL165"/>
    <mergeCell ref="DFM165:DFT165"/>
    <mergeCell ref="DFU165:DGB165"/>
    <mergeCell ref="DGC165:DGJ165"/>
    <mergeCell ref="DCS165:DCZ165"/>
    <mergeCell ref="DDA165:DDH165"/>
    <mergeCell ref="DDI165:DDP165"/>
    <mergeCell ref="DDQ165:DDX165"/>
    <mergeCell ref="DDY165:DEF165"/>
    <mergeCell ref="DEG165:DEN165"/>
    <mergeCell ref="DAW165:DBD165"/>
    <mergeCell ref="DBE165:DBL165"/>
    <mergeCell ref="DBM165:DBT165"/>
    <mergeCell ref="DBU165:DCB165"/>
    <mergeCell ref="DCC165:DCJ165"/>
    <mergeCell ref="DCK165:DCR165"/>
    <mergeCell ref="DKC165:DKJ165"/>
    <mergeCell ref="DKK165:DKR165"/>
    <mergeCell ref="DKS165:DKZ165"/>
    <mergeCell ref="DLA165:DLH165"/>
    <mergeCell ref="DLI165:DLP165"/>
    <mergeCell ref="DLQ165:DLX165"/>
    <mergeCell ref="DIG165:DIN165"/>
    <mergeCell ref="DIO165:DIV165"/>
    <mergeCell ref="DIW165:DJD165"/>
    <mergeCell ref="DJE165:DJL165"/>
    <mergeCell ref="DJM165:DJT165"/>
    <mergeCell ref="DJU165:DKB165"/>
    <mergeCell ref="DGK165:DGR165"/>
    <mergeCell ref="DGS165:DGZ165"/>
    <mergeCell ref="DHA165:DHH165"/>
    <mergeCell ref="DHI165:DHP165"/>
    <mergeCell ref="DHQ165:DHX165"/>
    <mergeCell ref="DHY165:DIF165"/>
    <mergeCell ref="DPQ165:DPX165"/>
    <mergeCell ref="DPY165:DQF165"/>
    <mergeCell ref="DQG165:DQN165"/>
    <mergeCell ref="DQO165:DQV165"/>
    <mergeCell ref="DQW165:DRD165"/>
    <mergeCell ref="DRE165:DRL165"/>
    <mergeCell ref="DNU165:DOB165"/>
    <mergeCell ref="DOC165:DOJ165"/>
    <mergeCell ref="DOK165:DOR165"/>
    <mergeCell ref="DOS165:DOZ165"/>
    <mergeCell ref="DPA165:DPH165"/>
    <mergeCell ref="DPI165:DPP165"/>
    <mergeCell ref="DLY165:DMF165"/>
    <mergeCell ref="DMG165:DMN165"/>
    <mergeCell ref="DMO165:DMV165"/>
    <mergeCell ref="DMW165:DND165"/>
    <mergeCell ref="DNE165:DNL165"/>
    <mergeCell ref="DNM165:DNT165"/>
    <mergeCell ref="DVE165:DVL165"/>
    <mergeCell ref="DVM165:DVT165"/>
    <mergeCell ref="DVU165:DWB165"/>
    <mergeCell ref="DWC165:DWJ165"/>
    <mergeCell ref="DWK165:DWR165"/>
    <mergeCell ref="DWS165:DWZ165"/>
    <mergeCell ref="DTI165:DTP165"/>
    <mergeCell ref="DTQ165:DTX165"/>
    <mergeCell ref="DTY165:DUF165"/>
    <mergeCell ref="DUG165:DUN165"/>
    <mergeCell ref="DUO165:DUV165"/>
    <mergeCell ref="DUW165:DVD165"/>
    <mergeCell ref="DRM165:DRT165"/>
    <mergeCell ref="DRU165:DSB165"/>
    <mergeCell ref="DSC165:DSJ165"/>
    <mergeCell ref="DSK165:DSR165"/>
    <mergeCell ref="DSS165:DSZ165"/>
    <mergeCell ref="DTA165:DTH165"/>
    <mergeCell ref="EAS165:EAZ165"/>
    <mergeCell ref="EBA165:EBH165"/>
    <mergeCell ref="EBI165:EBP165"/>
    <mergeCell ref="EBQ165:EBX165"/>
    <mergeCell ref="EBY165:ECF165"/>
    <mergeCell ref="ECG165:ECN165"/>
    <mergeCell ref="DYW165:DZD165"/>
    <mergeCell ref="DZE165:DZL165"/>
    <mergeCell ref="DZM165:DZT165"/>
    <mergeCell ref="DZU165:EAB165"/>
    <mergeCell ref="EAC165:EAJ165"/>
    <mergeCell ref="EAK165:EAR165"/>
    <mergeCell ref="DXA165:DXH165"/>
    <mergeCell ref="DXI165:DXP165"/>
    <mergeCell ref="DXQ165:DXX165"/>
    <mergeCell ref="DXY165:DYF165"/>
    <mergeCell ref="DYG165:DYN165"/>
    <mergeCell ref="DYO165:DYV165"/>
    <mergeCell ref="EGG165:EGN165"/>
    <mergeCell ref="EGO165:EGV165"/>
    <mergeCell ref="EGW165:EHD165"/>
    <mergeCell ref="EHE165:EHL165"/>
    <mergeCell ref="EHM165:EHT165"/>
    <mergeCell ref="EHU165:EIB165"/>
    <mergeCell ref="EEK165:EER165"/>
    <mergeCell ref="EES165:EEZ165"/>
    <mergeCell ref="EFA165:EFH165"/>
    <mergeCell ref="EFI165:EFP165"/>
    <mergeCell ref="EFQ165:EFX165"/>
    <mergeCell ref="EFY165:EGF165"/>
    <mergeCell ref="ECO165:ECV165"/>
    <mergeCell ref="ECW165:EDD165"/>
    <mergeCell ref="EDE165:EDL165"/>
    <mergeCell ref="EDM165:EDT165"/>
    <mergeCell ref="EDU165:EEB165"/>
    <mergeCell ref="EEC165:EEJ165"/>
    <mergeCell ref="ELU165:EMB165"/>
    <mergeCell ref="EMC165:EMJ165"/>
    <mergeCell ref="EMK165:EMR165"/>
    <mergeCell ref="EMS165:EMZ165"/>
    <mergeCell ref="ENA165:ENH165"/>
    <mergeCell ref="ENI165:ENP165"/>
    <mergeCell ref="EJY165:EKF165"/>
    <mergeCell ref="EKG165:EKN165"/>
    <mergeCell ref="EKO165:EKV165"/>
    <mergeCell ref="EKW165:ELD165"/>
    <mergeCell ref="ELE165:ELL165"/>
    <mergeCell ref="ELM165:ELT165"/>
    <mergeCell ref="EIC165:EIJ165"/>
    <mergeCell ref="EIK165:EIR165"/>
    <mergeCell ref="EIS165:EIZ165"/>
    <mergeCell ref="EJA165:EJH165"/>
    <mergeCell ref="EJI165:EJP165"/>
    <mergeCell ref="EJQ165:EJX165"/>
    <mergeCell ref="ERI165:ERP165"/>
    <mergeCell ref="ERQ165:ERX165"/>
    <mergeCell ref="ERY165:ESF165"/>
    <mergeCell ref="ESG165:ESN165"/>
    <mergeCell ref="ESO165:ESV165"/>
    <mergeCell ref="ESW165:ETD165"/>
    <mergeCell ref="EPM165:EPT165"/>
    <mergeCell ref="EPU165:EQB165"/>
    <mergeCell ref="EQC165:EQJ165"/>
    <mergeCell ref="EQK165:EQR165"/>
    <mergeCell ref="EQS165:EQZ165"/>
    <mergeCell ref="ERA165:ERH165"/>
    <mergeCell ref="ENQ165:ENX165"/>
    <mergeCell ref="ENY165:EOF165"/>
    <mergeCell ref="EOG165:EON165"/>
    <mergeCell ref="EOO165:EOV165"/>
    <mergeCell ref="EOW165:EPD165"/>
    <mergeCell ref="EPE165:EPL165"/>
    <mergeCell ref="EWW165:EXD165"/>
    <mergeCell ref="EXE165:EXL165"/>
    <mergeCell ref="EXM165:EXT165"/>
    <mergeCell ref="EXU165:EYB165"/>
    <mergeCell ref="EYC165:EYJ165"/>
    <mergeCell ref="EYK165:EYR165"/>
    <mergeCell ref="EVA165:EVH165"/>
    <mergeCell ref="EVI165:EVP165"/>
    <mergeCell ref="EVQ165:EVX165"/>
    <mergeCell ref="EVY165:EWF165"/>
    <mergeCell ref="EWG165:EWN165"/>
    <mergeCell ref="EWO165:EWV165"/>
    <mergeCell ref="ETE165:ETL165"/>
    <mergeCell ref="ETM165:ETT165"/>
    <mergeCell ref="ETU165:EUB165"/>
    <mergeCell ref="EUC165:EUJ165"/>
    <mergeCell ref="EUK165:EUR165"/>
    <mergeCell ref="EUS165:EUZ165"/>
    <mergeCell ref="FCK165:FCR165"/>
    <mergeCell ref="FCS165:FCZ165"/>
    <mergeCell ref="FDA165:FDH165"/>
    <mergeCell ref="FDI165:FDP165"/>
    <mergeCell ref="FDQ165:FDX165"/>
    <mergeCell ref="FDY165:FEF165"/>
    <mergeCell ref="FAO165:FAV165"/>
    <mergeCell ref="FAW165:FBD165"/>
    <mergeCell ref="FBE165:FBL165"/>
    <mergeCell ref="FBM165:FBT165"/>
    <mergeCell ref="FBU165:FCB165"/>
    <mergeCell ref="FCC165:FCJ165"/>
    <mergeCell ref="EYS165:EYZ165"/>
    <mergeCell ref="EZA165:EZH165"/>
    <mergeCell ref="EZI165:EZP165"/>
    <mergeCell ref="EZQ165:EZX165"/>
    <mergeCell ref="EZY165:FAF165"/>
    <mergeCell ref="FAG165:FAN165"/>
    <mergeCell ref="FHY165:FIF165"/>
    <mergeCell ref="FIG165:FIN165"/>
    <mergeCell ref="FIO165:FIV165"/>
    <mergeCell ref="FIW165:FJD165"/>
    <mergeCell ref="FJE165:FJL165"/>
    <mergeCell ref="FJM165:FJT165"/>
    <mergeCell ref="FGC165:FGJ165"/>
    <mergeCell ref="FGK165:FGR165"/>
    <mergeCell ref="FGS165:FGZ165"/>
    <mergeCell ref="FHA165:FHH165"/>
    <mergeCell ref="FHI165:FHP165"/>
    <mergeCell ref="FHQ165:FHX165"/>
    <mergeCell ref="FEG165:FEN165"/>
    <mergeCell ref="FEO165:FEV165"/>
    <mergeCell ref="FEW165:FFD165"/>
    <mergeCell ref="FFE165:FFL165"/>
    <mergeCell ref="FFM165:FFT165"/>
    <mergeCell ref="FFU165:FGB165"/>
    <mergeCell ref="FNM165:FNT165"/>
    <mergeCell ref="FNU165:FOB165"/>
    <mergeCell ref="FOC165:FOJ165"/>
    <mergeCell ref="FOK165:FOR165"/>
    <mergeCell ref="FOS165:FOZ165"/>
    <mergeCell ref="FPA165:FPH165"/>
    <mergeCell ref="FLQ165:FLX165"/>
    <mergeCell ref="FLY165:FMF165"/>
    <mergeCell ref="FMG165:FMN165"/>
    <mergeCell ref="FMO165:FMV165"/>
    <mergeCell ref="FMW165:FND165"/>
    <mergeCell ref="FNE165:FNL165"/>
    <mergeCell ref="FJU165:FKB165"/>
    <mergeCell ref="FKC165:FKJ165"/>
    <mergeCell ref="FKK165:FKR165"/>
    <mergeCell ref="FKS165:FKZ165"/>
    <mergeCell ref="FLA165:FLH165"/>
    <mergeCell ref="FLI165:FLP165"/>
    <mergeCell ref="FTA165:FTH165"/>
    <mergeCell ref="FTI165:FTP165"/>
    <mergeCell ref="FTQ165:FTX165"/>
    <mergeCell ref="FTY165:FUF165"/>
    <mergeCell ref="FUG165:FUN165"/>
    <mergeCell ref="FUO165:FUV165"/>
    <mergeCell ref="FRE165:FRL165"/>
    <mergeCell ref="FRM165:FRT165"/>
    <mergeCell ref="FRU165:FSB165"/>
    <mergeCell ref="FSC165:FSJ165"/>
    <mergeCell ref="FSK165:FSR165"/>
    <mergeCell ref="FSS165:FSZ165"/>
    <mergeCell ref="FPI165:FPP165"/>
    <mergeCell ref="FPQ165:FPX165"/>
    <mergeCell ref="FPY165:FQF165"/>
    <mergeCell ref="FQG165:FQN165"/>
    <mergeCell ref="FQO165:FQV165"/>
    <mergeCell ref="FQW165:FRD165"/>
    <mergeCell ref="FYO165:FYV165"/>
    <mergeCell ref="FYW165:FZD165"/>
    <mergeCell ref="FZE165:FZL165"/>
    <mergeCell ref="FZM165:FZT165"/>
    <mergeCell ref="FZU165:GAB165"/>
    <mergeCell ref="GAC165:GAJ165"/>
    <mergeCell ref="FWS165:FWZ165"/>
    <mergeCell ref="FXA165:FXH165"/>
    <mergeCell ref="FXI165:FXP165"/>
    <mergeCell ref="FXQ165:FXX165"/>
    <mergeCell ref="FXY165:FYF165"/>
    <mergeCell ref="FYG165:FYN165"/>
    <mergeCell ref="FUW165:FVD165"/>
    <mergeCell ref="FVE165:FVL165"/>
    <mergeCell ref="FVM165:FVT165"/>
    <mergeCell ref="FVU165:FWB165"/>
    <mergeCell ref="FWC165:FWJ165"/>
    <mergeCell ref="FWK165:FWR165"/>
    <mergeCell ref="GEC165:GEJ165"/>
    <mergeCell ref="GEK165:GER165"/>
    <mergeCell ref="GES165:GEZ165"/>
    <mergeCell ref="GFA165:GFH165"/>
    <mergeCell ref="GFI165:GFP165"/>
    <mergeCell ref="GFQ165:GFX165"/>
    <mergeCell ref="GCG165:GCN165"/>
    <mergeCell ref="GCO165:GCV165"/>
    <mergeCell ref="GCW165:GDD165"/>
    <mergeCell ref="GDE165:GDL165"/>
    <mergeCell ref="GDM165:GDT165"/>
    <mergeCell ref="GDU165:GEB165"/>
    <mergeCell ref="GAK165:GAR165"/>
    <mergeCell ref="GAS165:GAZ165"/>
    <mergeCell ref="GBA165:GBH165"/>
    <mergeCell ref="GBI165:GBP165"/>
    <mergeCell ref="GBQ165:GBX165"/>
    <mergeCell ref="GBY165:GCF165"/>
    <mergeCell ref="GJQ165:GJX165"/>
    <mergeCell ref="GJY165:GKF165"/>
    <mergeCell ref="GKG165:GKN165"/>
    <mergeCell ref="GKO165:GKV165"/>
    <mergeCell ref="GKW165:GLD165"/>
    <mergeCell ref="GLE165:GLL165"/>
    <mergeCell ref="GHU165:GIB165"/>
    <mergeCell ref="GIC165:GIJ165"/>
    <mergeCell ref="GIK165:GIR165"/>
    <mergeCell ref="GIS165:GIZ165"/>
    <mergeCell ref="GJA165:GJH165"/>
    <mergeCell ref="GJI165:GJP165"/>
    <mergeCell ref="GFY165:GGF165"/>
    <mergeCell ref="GGG165:GGN165"/>
    <mergeCell ref="GGO165:GGV165"/>
    <mergeCell ref="GGW165:GHD165"/>
    <mergeCell ref="GHE165:GHL165"/>
    <mergeCell ref="GHM165:GHT165"/>
    <mergeCell ref="GPE165:GPL165"/>
    <mergeCell ref="GPM165:GPT165"/>
    <mergeCell ref="GPU165:GQB165"/>
    <mergeCell ref="GQC165:GQJ165"/>
    <mergeCell ref="GQK165:GQR165"/>
    <mergeCell ref="GQS165:GQZ165"/>
    <mergeCell ref="GNI165:GNP165"/>
    <mergeCell ref="GNQ165:GNX165"/>
    <mergeCell ref="GNY165:GOF165"/>
    <mergeCell ref="GOG165:GON165"/>
    <mergeCell ref="GOO165:GOV165"/>
    <mergeCell ref="GOW165:GPD165"/>
    <mergeCell ref="GLM165:GLT165"/>
    <mergeCell ref="GLU165:GMB165"/>
    <mergeCell ref="GMC165:GMJ165"/>
    <mergeCell ref="GMK165:GMR165"/>
    <mergeCell ref="GMS165:GMZ165"/>
    <mergeCell ref="GNA165:GNH165"/>
    <mergeCell ref="GUS165:GUZ165"/>
    <mergeCell ref="GVA165:GVH165"/>
    <mergeCell ref="GVI165:GVP165"/>
    <mergeCell ref="GVQ165:GVX165"/>
    <mergeCell ref="GVY165:GWF165"/>
    <mergeCell ref="GWG165:GWN165"/>
    <mergeCell ref="GSW165:GTD165"/>
    <mergeCell ref="GTE165:GTL165"/>
    <mergeCell ref="GTM165:GTT165"/>
    <mergeCell ref="GTU165:GUB165"/>
    <mergeCell ref="GUC165:GUJ165"/>
    <mergeCell ref="GUK165:GUR165"/>
    <mergeCell ref="GRA165:GRH165"/>
    <mergeCell ref="GRI165:GRP165"/>
    <mergeCell ref="GRQ165:GRX165"/>
    <mergeCell ref="GRY165:GSF165"/>
    <mergeCell ref="GSG165:GSN165"/>
    <mergeCell ref="GSO165:GSV165"/>
    <mergeCell ref="HAG165:HAN165"/>
    <mergeCell ref="HAO165:HAV165"/>
    <mergeCell ref="HAW165:HBD165"/>
    <mergeCell ref="HBE165:HBL165"/>
    <mergeCell ref="HBM165:HBT165"/>
    <mergeCell ref="HBU165:HCB165"/>
    <mergeCell ref="GYK165:GYR165"/>
    <mergeCell ref="GYS165:GYZ165"/>
    <mergeCell ref="GZA165:GZH165"/>
    <mergeCell ref="GZI165:GZP165"/>
    <mergeCell ref="GZQ165:GZX165"/>
    <mergeCell ref="GZY165:HAF165"/>
    <mergeCell ref="GWO165:GWV165"/>
    <mergeCell ref="GWW165:GXD165"/>
    <mergeCell ref="GXE165:GXL165"/>
    <mergeCell ref="GXM165:GXT165"/>
    <mergeCell ref="GXU165:GYB165"/>
    <mergeCell ref="GYC165:GYJ165"/>
    <mergeCell ref="HFU165:HGB165"/>
    <mergeCell ref="HGC165:HGJ165"/>
    <mergeCell ref="HGK165:HGR165"/>
    <mergeCell ref="HGS165:HGZ165"/>
    <mergeCell ref="HHA165:HHH165"/>
    <mergeCell ref="HHI165:HHP165"/>
    <mergeCell ref="HDY165:HEF165"/>
    <mergeCell ref="HEG165:HEN165"/>
    <mergeCell ref="HEO165:HEV165"/>
    <mergeCell ref="HEW165:HFD165"/>
    <mergeCell ref="HFE165:HFL165"/>
    <mergeCell ref="HFM165:HFT165"/>
    <mergeCell ref="HCC165:HCJ165"/>
    <mergeCell ref="HCK165:HCR165"/>
    <mergeCell ref="HCS165:HCZ165"/>
    <mergeCell ref="HDA165:HDH165"/>
    <mergeCell ref="HDI165:HDP165"/>
    <mergeCell ref="HDQ165:HDX165"/>
    <mergeCell ref="HLI165:HLP165"/>
    <mergeCell ref="HLQ165:HLX165"/>
    <mergeCell ref="HLY165:HMF165"/>
    <mergeCell ref="HMG165:HMN165"/>
    <mergeCell ref="HMO165:HMV165"/>
    <mergeCell ref="HMW165:HND165"/>
    <mergeCell ref="HJM165:HJT165"/>
    <mergeCell ref="HJU165:HKB165"/>
    <mergeCell ref="HKC165:HKJ165"/>
    <mergeCell ref="HKK165:HKR165"/>
    <mergeCell ref="HKS165:HKZ165"/>
    <mergeCell ref="HLA165:HLH165"/>
    <mergeCell ref="HHQ165:HHX165"/>
    <mergeCell ref="HHY165:HIF165"/>
    <mergeCell ref="HIG165:HIN165"/>
    <mergeCell ref="HIO165:HIV165"/>
    <mergeCell ref="HIW165:HJD165"/>
    <mergeCell ref="HJE165:HJL165"/>
    <mergeCell ref="HQW165:HRD165"/>
    <mergeCell ref="HRE165:HRL165"/>
    <mergeCell ref="HRM165:HRT165"/>
    <mergeCell ref="HRU165:HSB165"/>
    <mergeCell ref="HSC165:HSJ165"/>
    <mergeCell ref="HSK165:HSR165"/>
    <mergeCell ref="HPA165:HPH165"/>
    <mergeCell ref="HPI165:HPP165"/>
    <mergeCell ref="HPQ165:HPX165"/>
    <mergeCell ref="HPY165:HQF165"/>
    <mergeCell ref="HQG165:HQN165"/>
    <mergeCell ref="HQO165:HQV165"/>
    <mergeCell ref="HNE165:HNL165"/>
    <mergeCell ref="HNM165:HNT165"/>
    <mergeCell ref="HNU165:HOB165"/>
    <mergeCell ref="HOC165:HOJ165"/>
    <mergeCell ref="HOK165:HOR165"/>
    <mergeCell ref="HOS165:HOZ165"/>
    <mergeCell ref="HWK165:HWR165"/>
    <mergeCell ref="HWS165:HWZ165"/>
    <mergeCell ref="HXA165:HXH165"/>
    <mergeCell ref="HXI165:HXP165"/>
    <mergeCell ref="HXQ165:HXX165"/>
    <mergeCell ref="HXY165:HYF165"/>
    <mergeCell ref="HUO165:HUV165"/>
    <mergeCell ref="HUW165:HVD165"/>
    <mergeCell ref="HVE165:HVL165"/>
    <mergeCell ref="HVM165:HVT165"/>
    <mergeCell ref="HVU165:HWB165"/>
    <mergeCell ref="HWC165:HWJ165"/>
    <mergeCell ref="HSS165:HSZ165"/>
    <mergeCell ref="HTA165:HTH165"/>
    <mergeCell ref="HTI165:HTP165"/>
    <mergeCell ref="HTQ165:HTX165"/>
    <mergeCell ref="HTY165:HUF165"/>
    <mergeCell ref="HUG165:HUN165"/>
    <mergeCell ref="IBY165:ICF165"/>
    <mergeCell ref="ICG165:ICN165"/>
    <mergeCell ref="ICO165:ICV165"/>
    <mergeCell ref="ICW165:IDD165"/>
    <mergeCell ref="IDE165:IDL165"/>
    <mergeCell ref="IDM165:IDT165"/>
    <mergeCell ref="IAC165:IAJ165"/>
    <mergeCell ref="IAK165:IAR165"/>
    <mergeCell ref="IAS165:IAZ165"/>
    <mergeCell ref="IBA165:IBH165"/>
    <mergeCell ref="IBI165:IBP165"/>
    <mergeCell ref="IBQ165:IBX165"/>
    <mergeCell ref="HYG165:HYN165"/>
    <mergeCell ref="HYO165:HYV165"/>
    <mergeCell ref="HYW165:HZD165"/>
    <mergeCell ref="HZE165:HZL165"/>
    <mergeCell ref="HZM165:HZT165"/>
    <mergeCell ref="HZU165:IAB165"/>
    <mergeCell ref="IHM165:IHT165"/>
    <mergeCell ref="IHU165:IIB165"/>
    <mergeCell ref="IIC165:IIJ165"/>
    <mergeCell ref="IIK165:IIR165"/>
    <mergeCell ref="IIS165:IIZ165"/>
    <mergeCell ref="IJA165:IJH165"/>
    <mergeCell ref="IFQ165:IFX165"/>
    <mergeCell ref="IFY165:IGF165"/>
    <mergeCell ref="IGG165:IGN165"/>
    <mergeCell ref="IGO165:IGV165"/>
    <mergeCell ref="IGW165:IHD165"/>
    <mergeCell ref="IHE165:IHL165"/>
    <mergeCell ref="IDU165:IEB165"/>
    <mergeCell ref="IEC165:IEJ165"/>
    <mergeCell ref="IEK165:IER165"/>
    <mergeCell ref="IES165:IEZ165"/>
    <mergeCell ref="IFA165:IFH165"/>
    <mergeCell ref="IFI165:IFP165"/>
    <mergeCell ref="INA165:INH165"/>
    <mergeCell ref="INI165:INP165"/>
    <mergeCell ref="INQ165:INX165"/>
    <mergeCell ref="INY165:IOF165"/>
    <mergeCell ref="IOG165:ION165"/>
    <mergeCell ref="IOO165:IOV165"/>
    <mergeCell ref="ILE165:ILL165"/>
    <mergeCell ref="ILM165:ILT165"/>
    <mergeCell ref="ILU165:IMB165"/>
    <mergeCell ref="IMC165:IMJ165"/>
    <mergeCell ref="IMK165:IMR165"/>
    <mergeCell ref="IMS165:IMZ165"/>
    <mergeCell ref="IJI165:IJP165"/>
    <mergeCell ref="IJQ165:IJX165"/>
    <mergeCell ref="IJY165:IKF165"/>
    <mergeCell ref="IKG165:IKN165"/>
    <mergeCell ref="IKO165:IKV165"/>
    <mergeCell ref="IKW165:ILD165"/>
    <mergeCell ref="ISO165:ISV165"/>
    <mergeCell ref="ISW165:ITD165"/>
    <mergeCell ref="ITE165:ITL165"/>
    <mergeCell ref="ITM165:ITT165"/>
    <mergeCell ref="ITU165:IUB165"/>
    <mergeCell ref="IUC165:IUJ165"/>
    <mergeCell ref="IQS165:IQZ165"/>
    <mergeCell ref="IRA165:IRH165"/>
    <mergeCell ref="IRI165:IRP165"/>
    <mergeCell ref="IRQ165:IRX165"/>
    <mergeCell ref="IRY165:ISF165"/>
    <mergeCell ref="ISG165:ISN165"/>
    <mergeCell ref="IOW165:IPD165"/>
    <mergeCell ref="IPE165:IPL165"/>
    <mergeCell ref="IPM165:IPT165"/>
    <mergeCell ref="IPU165:IQB165"/>
    <mergeCell ref="IQC165:IQJ165"/>
    <mergeCell ref="IQK165:IQR165"/>
    <mergeCell ref="IYC165:IYJ165"/>
    <mergeCell ref="IYK165:IYR165"/>
    <mergeCell ref="IYS165:IYZ165"/>
    <mergeCell ref="IZA165:IZH165"/>
    <mergeCell ref="IZI165:IZP165"/>
    <mergeCell ref="IZQ165:IZX165"/>
    <mergeCell ref="IWG165:IWN165"/>
    <mergeCell ref="IWO165:IWV165"/>
    <mergeCell ref="IWW165:IXD165"/>
    <mergeCell ref="IXE165:IXL165"/>
    <mergeCell ref="IXM165:IXT165"/>
    <mergeCell ref="IXU165:IYB165"/>
    <mergeCell ref="IUK165:IUR165"/>
    <mergeCell ref="IUS165:IUZ165"/>
    <mergeCell ref="IVA165:IVH165"/>
    <mergeCell ref="IVI165:IVP165"/>
    <mergeCell ref="IVQ165:IVX165"/>
    <mergeCell ref="IVY165:IWF165"/>
    <mergeCell ref="JDQ165:JDX165"/>
    <mergeCell ref="JDY165:JEF165"/>
    <mergeCell ref="JEG165:JEN165"/>
    <mergeCell ref="JEO165:JEV165"/>
    <mergeCell ref="JEW165:JFD165"/>
    <mergeCell ref="JFE165:JFL165"/>
    <mergeCell ref="JBU165:JCB165"/>
    <mergeCell ref="JCC165:JCJ165"/>
    <mergeCell ref="JCK165:JCR165"/>
    <mergeCell ref="JCS165:JCZ165"/>
    <mergeCell ref="JDA165:JDH165"/>
    <mergeCell ref="JDI165:JDP165"/>
    <mergeCell ref="IZY165:JAF165"/>
    <mergeCell ref="JAG165:JAN165"/>
    <mergeCell ref="JAO165:JAV165"/>
    <mergeCell ref="JAW165:JBD165"/>
    <mergeCell ref="JBE165:JBL165"/>
    <mergeCell ref="JBM165:JBT165"/>
    <mergeCell ref="JJE165:JJL165"/>
    <mergeCell ref="JJM165:JJT165"/>
    <mergeCell ref="JJU165:JKB165"/>
    <mergeCell ref="JKC165:JKJ165"/>
    <mergeCell ref="JKK165:JKR165"/>
    <mergeCell ref="JKS165:JKZ165"/>
    <mergeCell ref="JHI165:JHP165"/>
    <mergeCell ref="JHQ165:JHX165"/>
    <mergeCell ref="JHY165:JIF165"/>
    <mergeCell ref="JIG165:JIN165"/>
    <mergeCell ref="JIO165:JIV165"/>
    <mergeCell ref="JIW165:JJD165"/>
    <mergeCell ref="JFM165:JFT165"/>
    <mergeCell ref="JFU165:JGB165"/>
    <mergeCell ref="JGC165:JGJ165"/>
    <mergeCell ref="JGK165:JGR165"/>
    <mergeCell ref="JGS165:JGZ165"/>
    <mergeCell ref="JHA165:JHH165"/>
    <mergeCell ref="JOS165:JOZ165"/>
    <mergeCell ref="JPA165:JPH165"/>
    <mergeCell ref="JPI165:JPP165"/>
    <mergeCell ref="JPQ165:JPX165"/>
    <mergeCell ref="JPY165:JQF165"/>
    <mergeCell ref="JQG165:JQN165"/>
    <mergeCell ref="JMW165:JND165"/>
    <mergeCell ref="JNE165:JNL165"/>
    <mergeCell ref="JNM165:JNT165"/>
    <mergeCell ref="JNU165:JOB165"/>
    <mergeCell ref="JOC165:JOJ165"/>
    <mergeCell ref="JOK165:JOR165"/>
    <mergeCell ref="JLA165:JLH165"/>
    <mergeCell ref="JLI165:JLP165"/>
    <mergeCell ref="JLQ165:JLX165"/>
    <mergeCell ref="JLY165:JMF165"/>
    <mergeCell ref="JMG165:JMN165"/>
    <mergeCell ref="JMO165:JMV165"/>
    <mergeCell ref="JUG165:JUN165"/>
    <mergeCell ref="JUO165:JUV165"/>
    <mergeCell ref="JUW165:JVD165"/>
    <mergeCell ref="JVE165:JVL165"/>
    <mergeCell ref="JVM165:JVT165"/>
    <mergeCell ref="JVU165:JWB165"/>
    <mergeCell ref="JSK165:JSR165"/>
    <mergeCell ref="JSS165:JSZ165"/>
    <mergeCell ref="JTA165:JTH165"/>
    <mergeCell ref="JTI165:JTP165"/>
    <mergeCell ref="JTQ165:JTX165"/>
    <mergeCell ref="JTY165:JUF165"/>
    <mergeCell ref="JQO165:JQV165"/>
    <mergeCell ref="JQW165:JRD165"/>
    <mergeCell ref="JRE165:JRL165"/>
    <mergeCell ref="JRM165:JRT165"/>
    <mergeCell ref="JRU165:JSB165"/>
    <mergeCell ref="JSC165:JSJ165"/>
    <mergeCell ref="JZU165:KAB165"/>
    <mergeCell ref="KAC165:KAJ165"/>
    <mergeCell ref="KAK165:KAR165"/>
    <mergeCell ref="KAS165:KAZ165"/>
    <mergeCell ref="KBA165:KBH165"/>
    <mergeCell ref="KBI165:KBP165"/>
    <mergeCell ref="JXY165:JYF165"/>
    <mergeCell ref="JYG165:JYN165"/>
    <mergeCell ref="JYO165:JYV165"/>
    <mergeCell ref="JYW165:JZD165"/>
    <mergeCell ref="JZE165:JZL165"/>
    <mergeCell ref="JZM165:JZT165"/>
    <mergeCell ref="JWC165:JWJ165"/>
    <mergeCell ref="JWK165:JWR165"/>
    <mergeCell ref="JWS165:JWZ165"/>
    <mergeCell ref="JXA165:JXH165"/>
    <mergeCell ref="JXI165:JXP165"/>
    <mergeCell ref="JXQ165:JXX165"/>
    <mergeCell ref="KFI165:KFP165"/>
    <mergeCell ref="KFQ165:KFX165"/>
    <mergeCell ref="KFY165:KGF165"/>
    <mergeCell ref="KGG165:KGN165"/>
    <mergeCell ref="KGO165:KGV165"/>
    <mergeCell ref="KGW165:KHD165"/>
    <mergeCell ref="KDM165:KDT165"/>
    <mergeCell ref="KDU165:KEB165"/>
    <mergeCell ref="KEC165:KEJ165"/>
    <mergeCell ref="KEK165:KER165"/>
    <mergeCell ref="KES165:KEZ165"/>
    <mergeCell ref="KFA165:KFH165"/>
    <mergeCell ref="KBQ165:KBX165"/>
    <mergeCell ref="KBY165:KCF165"/>
    <mergeCell ref="KCG165:KCN165"/>
    <mergeCell ref="KCO165:KCV165"/>
    <mergeCell ref="KCW165:KDD165"/>
    <mergeCell ref="KDE165:KDL165"/>
    <mergeCell ref="KKW165:KLD165"/>
    <mergeCell ref="KLE165:KLL165"/>
    <mergeCell ref="KLM165:KLT165"/>
    <mergeCell ref="KLU165:KMB165"/>
    <mergeCell ref="KMC165:KMJ165"/>
    <mergeCell ref="KMK165:KMR165"/>
    <mergeCell ref="KJA165:KJH165"/>
    <mergeCell ref="KJI165:KJP165"/>
    <mergeCell ref="KJQ165:KJX165"/>
    <mergeCell ref="KJY165:KKF165"/>
    <mergeCell ref="KKG165:KKN165"/>
    <mergeCell ref="KKO165:KKV165"/>
    <mergeCell ref="KHE165:KHL165"/>
    <mergeCell ref="KHM165:KHT165"/>
    <mergeCell ref="KHU165:KIB165"/>
    <mergeCell ref="KIC165:KIJ165"/>
    <mergeCell ref="KIK165:KIR165"/>
    <mergeCell ref="KIS165:KIZ165"/>
    <mergeCell ref="KQK165:KQR165"/>
    <mergeCell ref="KQS165:KQZ165"/>
    <mergeCell ref="KRA165:KRH165"/>
    <mergeCell ref="KRI165:KRP165"/>
    <mergeCell ref="KRQ165:KRX165"/>
    <mergeCell ref="KRY165:KSF165"/>
    <mergeCell ref="KOO165:KOV165"/>
    <mergeCell ref="KOW165:KPD165"/>
    <mergeCell ref="KPE165:KPL165"/>
    <mergeCell ref="KPM165:KPT165"/>
    <mergeCell ref="KPU165:KQB165"/>
    <mergeCell ref="KQC165:KQJ165"/>
    <mergeCell ref="KMS165:KMZ165"/>
    <mergeCell ref="KNA165:KNH165"/>
    <mergeCell ref="KNI165:KNP165"/>
    <mergeCell ref="KNQ165:KNX165"/>
    <mergeCell ref="KNY165:KOF165"/>
    <mergeCell ref="KOG165:KON165"/>
    <mergeCell ref="KVY165:KWF165"/>
    <mergeCell ref="KWG165:KWN165"/>
    <mergeCell ref="KWO165:KWV165"/>
    <mergeCell ref="KWW165:KXD165"/>
    <mergeCell ref="KXE165:KXL165"/>
    <mergeCell ref="KXM165:KXT165"/>
    <mergeCell ref="KUC165:KUJ165"/>
    <mergeCell ref="KUK165:KUR165"/>
    <mergeCell ref="KUS165:KUZ165"/>
    <mergeCell ref="KVA165:KVH165"/>
    <mergeCell ref="KVI165:KVP165"/>
    <mergeCell ref="KVQ165:KVX165"/>
    <mergeCell ref="KSG165:KSN165"/>
    <mergeCell ref="KSO165:KSV165"/>
    <mergeCell ref="KSW165:KTD165"/>
    <mergeCell ref="KTE165:KTL165"/>
    <mergeCell ref="KTM165:KTT165"/>
    <mergeCell ref="KTU165:KUB165"/>
    <mergeCell ref="LBM165:LBT165"/>
    <mergeCell ref="LBU165:LCB165"/>
    <mergeCell ref="LCC165:LCJ165"/>
    <mergeCell ref="LCK165:LCR165"/>
    <mergeCell ref="LCS165:LCZ165"/>
    <mergeCell ref="LDA165:LDH165"/>
    <mergeCell ref="KZQ165:KZX165"/>
    <mergeCell ref="KZY165:LAF165"/>
    <mergeCell ref="LAG165:LAN165"/>
    <mergeCell ref="LAO165:LAV165"/>
    <mergeCell ref="LAW165:LBD165"/>
    <mergeCell ref="LBE165:LBL165"/>
    <mergeCell ref="KXU165:KYB165"/>
    <mergeCell ref="KYC165:KYJ165"/>
    <mergeCell ref="KYK165:KYR165"/>
    <mergeCell ref="KYS165:KYZ165"/>
    <mergeCell ref="KZA165:KZH165"/>
    <mergeCell ref="KZI165:KZP165"/>
    <mergeCell ref="LHA165:LHH165"/>
    <mergeCell ref="LHI165:LHP165"/>
    <mergeCell ref="LHQ165:LHX165"/>
    <mergeCell ref="LHY165:LIF165"/>
    <mergeCell ref="LIG165:LIN165"/>
    <mergeCell ref="LIO165:LIV165"/>
    <mergeCell ref="LFE165:LFL165"/>
    <mergeCell ref="LFM165:LFT165"/>
    <mergeCell ref="LFU165:LGB165"/>
    <mergeCell ref="LGC165:LGJ165"/>
    <mergeCell ref="LGK165:LGR165"/>
    <mergeCell ref="LGS165:LGZ165"/>
    <mergeCell ref="LDI165:LDP165"/>
    <mergeCell ref="LDQ165:LDX165"/>
    <mergeCell ref="LDY165:LEF165"/>
    <mergeCell ref="LEG165:LEN165"/>
    <mergeCell ref="LEO165:LEV165"/>
    <mergeCell ref="LEW165:LFD165"/>
    <mergeCell ref="LMO165:LMV165"/>
    <mergeCell ref="LMW165:LND165"/>
    <mergeCell ref="LNE165:LNL165"/>
    <mergeCell ref="LNM165:LNT165"/>
    <mergeCell ref="LNU165:LOB165"/>
    <mergeCell ref="LOC165:LOJ165"/>
    <mergeCell ref="LKS165:LKZ165"/>
    <mergeCell ref="LLA165:LLH165"/>
    <mergeCell ref="LLI165:LLP165"/>
    <mergeCell ref="LLQ165:LLX165"/>
    <mergeCell ref="LLY165:LMF165"/>
    <mergeCell ref="LMG165:LMN165"/>
    <mergeCell ref="LIW165:LJD165"/>
    <mergeCell ref="LJE165:LJL165"/>
    <mergeCell ref="LJM165:LJT165"/>
    <mergeCell ref="LJU165:LKB165"/>
    <mergeCell ref="LKC165:LKJ165"/>
    <mergeCell ref="LKK165:LKR165"/>
    <mergeCell ref="LSC165:LSJ165"/>
    <mergeCell ref="LSK165:LSR165"/>
    <mergeCell ref="LSS165:LSZ165"/>
    <mergeCell ref="LTA165:LTH165"/>
    <mergeCell ref="LTI165:LTP165"/>
    <mergeCell ref="LTQ165:LTX165"/>
    <mergeCell ref="LQG165:LQN165"/>
    <mergeCell ref="LQO165:LQV165"/>
    <mergeCell ref="LQW165:LRD165"/>
    <mergeCell ref="LRE165:LRL165"/>
    <mergeCell ref="LRM165:LRT165"/>
    <mergeCell ref="LRU165:LSB165"/>
    <mergeCell ref="LOK165:LOR165"/>
    <mergeCell ref="LOS165:LOZ165"/>
    <mergeCell ref="LPA165:LPH165"/>
    <mergeCell ref="LPI165:LPP165"/>
    <mergeCell ref="LPQ165:LPX165"/>
    <mergeCell ref="LPY165:LQF165"/>
    <mergeCell ref="LXQ165:LXX165"/>
    <mergeCell ref="LXY165:LYF165"/>
    <mergeCell ref="LYG165:LYN165"/>
    <mergeCell ref="LYO165:LYV165"/>
    <mergeCell ref="LYW165:LZD165"/>
    <mergeCell ref="LZE165:LZL165"/>
    <mergeCell ref="LVU165:LWB165"/>
    <mergeCell ref="LWC165:LWJ165"/>
    <mergeCell ref="LWK165:LWR165"/>
    <mergeCell ref="LWS165:LWZ165"/>
    <mergeCell ref="LXA165:LXH165"/>
    <mergeCell ref="LXI165:LXP165"/>
    <mergeCell ref="LTY165:LUF165"/>
    <mergeCell ref="LUG165:LUN165"/>
    <mergeCell ref="LUO165:LUV165"/>
    <mergeCell ref="LUW165:LVD165"/>
    <mergeCell ref="LVE165:LVL165"/>
    <mergeCell ref="LVM165:LVT165"/>
    <mergeCell ref="MDE165:MDL165"/>
    <mergeCell ref="MDM165:MDT165"/>
    <mergeCell ref="MDU165:MEB165"/>
    <mergeCell ref="MEC165:MEJ165"/>
    <mergeCell ref="MEK165:MER165"/>
    <mergeCell ref="MES165:MEZ165"/>
    <mergeCell ref="MBI165:MBP165"/>
    <mergeCell ref="MBQ165:MBX165"/>
    <mergeCell ref="MBY165:MCF165"/>
    <mergeCell ref="MCG165:MCN165"/>
    <mergeCell ref="MCO165:MCV165"/>
    <mergeCell ref="MCW165:MDD165"/>
    <mergeCell ref="LZM165:LZT165"/>
    <mergeCell ref="LZU165:MAB165"/>
    <mergeCell ref="MAC165:MAJ165"/>
    <mergeCell ref="MAK165:MAR165"/>
    <mergeCell ref="MAS165:MAZ165"/>
    <mergeCell ref="MBA165:MBH165"/>
    <mergeCell ref="MIS165:MIZ165"/>
    <mergeCell ref="MJA165:MJH165"/>
    <mergeCell ref="MJI165:MJP165"/>
    <mergeCell ref="MJQ165:MJX165"/>
    <mergeCell ref="MJY165:MKF165"/>
    <mergeCell ref="MKG165:MKN165"/>
    <mergeCell ref="MGW165:MHD165"/>
    <mergeCell ref="MHE165:MHL165"/>
    <mergeCell ref="MHM165:MHT165"/>
    <mergeCell ref="MHU165:MIB165"/>
    <mergeCell ref="MIC165:MIJ165"/>
    <mergeCell ref="MIK165:MIR165"/>
    <mergeCell ref="MFA165:MFH165"/>
    <mergeCell ref="MFI165:MFP165"/>
    <mergeCell ref="MFQ165:MFX165"/>
    <mergeCell ref="MFY165:MGF165"/>
    <mergeCell ref="MGG165:MGN165"/>
    <mergeCell ref="MGO165:MGV165"/>
    <mergeCell ref="MOG165:MON165"/>
    <mergeCell ref="MOO165:MOV165"/>
    <mergeCell ref="MOW165:MPD165"/>
    <mergeCell ref="MPE165:MPL165"/>
    <mergeCell ref="MPM165:MPT165"/>
    <mergeCell ref="MPU165:MQB165"/>
    <mergeCell ref="MMK165:MMR165"/>
    <mergeCell ref="MMS165:MMZ165"/>
    <mergeCell ref="MNA165:MNH165"/>
    <mergeCell ref="MNI165:MNP165"/>
    <mergeCell ref="MNQ165:MNX165"/>
    <mergeCell ref="MNY165:MOF165"/>
    <mergeCell ref="MKO165:MKV165"/>
    <mergeCell ref="MKW165:MLD165"/>
    <mergeCell ref="MLE165:MLL165"/>
    <mergeCell ref="MLM165:MLT165"/>
    <mergeCell ref="MLU165:MMB165"/>
    <mergeCell ref="MMC165:MMJ165"/>
    <mergeCell ref="MTU165:MUB165"/>
    <mergeCell ref="MUC165:MUJ165"/>
    <mergeCell ref="MUK165:MUR165"/>
    <mergeCell ref="MUS165:MUZ165"/>
    <mergeCell ref="MVA165:MVH165"/>
    <mergeCell ref="MVI165:MVP165"/>
    <mergeCell ref="MRY165:MSF165"/>
    <mergeCell ref="MSG165:MSN165"/>
    <mergeCell ref="MSO165:MSV165"/>
    <mergeCell ref="MSW165:MTD165"/>
    <mergeCell ref="MTE165:MTL165"/>
    <mergeCell ref="MTM165:MTT165"/>
    <mergeCell ref="MQC165:MQJ165"/>
    <mergeCell ref="MQK165:MQR165"/>
    <mergeCell ref="MQS165:MQZ165"/>
    <mergeCell ref="MRA165:MRH165"/>
    <mergeCell ref="MRI165:MRP165"/>
    <mergeCell ref="MRQ165:MRX165"/>
    <mergeCell ref="MZI165:MZP165"/>
    <mergeCell ref="MZQ165:MZX165"/>
    <mergeCell ref="MZY165:NAF165"/>
    <mergeCell ref="NAG165:NAN165"/>
    <mergeCell ref="NAO165:NAV165"/>
    <mergeCell ref="NAW165:NBD165"/>
    <mergeCell ref="MXM165:MXT165"/>
    <mergeCell ref="MXU165:MYB165"/>
    <mergeCell ref="MYC165:MYJ165"/>
    <mergeCell ref="MYK165:MYR165"/>
    <mergeCell ref="MYS165:MYZ165"/>
    <mergeCell ref="MZA165:MZH165"/>
    <mergeCell ref="MVQ165:MVX165"/>
    <mergeCell ref="MVY165:MWF165"/>
    <mergeCell ref="MWG165:MWN165"/>
    <mergeCell ref="MWO165:MWV165"/>
    <mergeCell ref="MWW165:MXD165"/>
    <mergeCell ref="MXE165:MXL165"/>
    <mergeCell ref="NEW165:NFD165"/>
    <mergeCell ref="NFE165:NFL165"/>
    <mergeCell ref="NFM165:NFT165"/>
    <mergeCell ref="NFU165:NGB165"/>
    <mergeCell ref="NGC165:NGJ165"/>
    <mergeCell ref="NGK165:NGR165"/>
    <mergeCell ref="NDA165:NDH165"/>
    <mergeCell ref="NDI165:NDP165"/>
    <mergeCell ref="NDQ165:NDX165"/>
    <mergeCell ref="NDY165:NEF165"/>
    <mergeCell ref="NEG165:NEN165"/>
    <mergeCell ref="NEO165:NEV165"/>
    <mergeCell ref="NBE165:NBL165"/>
    <mergeCell ref="NBM165:NBT165"/>
    <mergeCell ref="NBU165:NCB165"/>
    <mergeCell ref="NCC165:NCJ165"/>
    <mergeCell ref="NCK165:NCR165"/>
    <mergeCell ref="NCS165:NCZ165"/>
    <mergeCell ref="NKK165:NKR165"/>
    <mergeCell ref="NKS165:NKZ165"/>
    <mergeCell ref="NLA165:NLH165"/>
    <mergeCell ref="NLI165:NLP165"/>
    <mergeCell ref="NLQ165:NLX165"/>
    <mergeCell ref="NLY165:NMF165"/>
    <mergeCell ref="NIO165:NIV165"/>
    <mergeCell ref="NIW165:NJD165"/>
    <mergeCell ref="NJE165:NJL165"/>
    <mergeCell ref="NJM165:NJT165"/>
    <mergeCell ref="NJU165:NKB165"/>
    <mergeCell ref="NKC165:NKJ165"/>
    <mergeCell ref="NGS165:NGZ165"/>
    <mergeCell ref="NHA165:NHH165"/>
    <mergeCell ref="NHI165:NHP165"/>
    <mergeCell ref="NHQ165:NHX165"/>
    <mergeCell ref="NHY165:NIF165"/>
    <mergeCell ref="NIG165:NIN165"/>
    <mergeCell ref="NPY165:NQF165"/>
    <mergeCell ref="NQG165:NQN165"/>
    <mergeCell ref="NQO165:NQV165"/>
    <mergeCell ref="NQW165:NRD165"/>
    <mergeCell ref="NRE165:NRL165"/>
    <mergeCell ref="NRM165:NRT165"/>
    <mergeCell ref="NOC165:NOJ165"/>
    <mergeCell ref="NOK165:NOR165"/>
    <mergeCell ref="NOS165:NOZ165"/>
    <mergeCell ref="NPA165:NPH165"/>
    <mergeCell ref="NPI165:NPP165"/>
    <mergeCell ref="NPQ165:NPX165"/>
    <mergeCell ref="NMG165:NMN165"/>
    <mergeCell ref="NMO165:NMV165"/>
    <mergeCell ref="NMW165:NND165"/>
    <mergeCell ref="NNE165:NNL165"/>
    <mergeCell ref="NNM165:NNT165"/>
    <mergeCell ref="NNU165:NOB165"/>
    <mergeCell ref="NVM165:NVT165"/>
    <mergeCell ref="NVU165:NWB165"/>
    <mergeCell ref="NWC165:NWJ165"/>
    <mergeCell ref="NWK165:NWR165"/>
    <mergeCell ref="NWS165:NWZ165"/>
    <mergeCell ref="NXA165:NXH165"/>
    <mergeCell ref="NTQ165:NTX165"/>
    <mergeCell ref="NTY165:NUF165"/>
    <mergeCell ref="NUG165:NUN165"/>
    <mergeCell ref="NUO165:NUV165"/>
    <mergeCell ref="NUW165:NVD165"/>
    <mergeCell ref="NVE165:NVL165"/>
    <mergeCell ref="NRU165:NSB165"/>
    <mergeCell ref="NSC165:NSJ165"/>
    <mergeCell ref="NSK165:NSR165"/>
    <mergeCell ref="NSS165:NSZ165"/>
    <mergeCell ref="NTA165:NTH165"/>
    <mergeCell ref="NTI165:NTP165"/>
    <mergeCell ref="OBA165:OBH165"/>
    <mergeCell ref="OBI165:OBP165"/>
    <mergeCell ref="OBQ165:OBX165"/>
    <mergeCell ref="OBY165:OCF165"/>
    <mergeCell ref="OCG165:OCN165"/>
    <mergeCell ref="OCO165:OCV165"/>
    <mergeCell ref="NZE165:NZL165"/>
    <mergeCell ref="NZM165:NZT165"/>
    <mergeCell ref="NZU165:OAB165"/>
    <mergeCell ref="OAC165:OAJ165"/>
    <mergeCell ref="OAK165:OAR165"/>
    <mergeCell ref="OAS165:OAZ165"/>
    <mergeCell ref="NXI165:NXP165"/>
    <mergeCell ref="NXQ165:NXX165"/>
    <mergeCell ref="NXY165:NYF165"/>
    <mergeCell ref="NYG165:NYN165"/>
    <mergeCell ref="NYO165:NYV165"/>
    <mergeCell ref="NYW165:NZD165"/>
    <mergeCell ref="OGO165:OGV165"/>
    <mergeCell ref="OGW165:OHD165"/>
    <mergeCell ref="OHE165:OHL165"/>
    <mergeCell ref="OHM165:OHT165"/>
    <mergeCell ref="OHU165:OIB165"/>
    <mergeCell ref="OIC165:OIJ165"/>
    <mergeCell ref="OES165:OEZ165"/>
    <mergeCell ref="OFA165:OFH165"/>
    <mergeCell ref="OFI165:OFP165"/>
    <mergeCell ref="OFQ165:OFX165"/>
    <mergeCell ref="OFY165:OGF165"/>
    <mergeCell ref="OGG165:OGN165"/>
    <mergeCell ref="OCW165:ODD165"/>
    <mergeCell ref="ODE165:ODL165"/>
    <mergeCell ref="ODM165:ODT165"/>
    <mergeCell ref="ODU165:OEB165"/>
    <mergeCell ref="OEC165:OEJ165"/>
    <mergeCell ref="OEK165:OER165"/>
    <mergeCell ref="OMC165:OMJ165"/>
    <mergeCell ref="OMK165:OMR165"/>
    <mergeCell ref="OMS165:OMZ165"/>
    <mergeCell ref="ONA165:ONH165"/>
    <mergeCell ref="ONI165:ONP165"/>
    <mergeCell ref="ONQ165:ONX165"/>
    <mergeCell ref="OKG165:OKN165"/>
    <mergeCell ref="OKO165:OKV165"/>
    <mergeCell ref="OKW165:OLD165"/>
    <mergeCell ref="OLE165:OLL165"/>
    <mergeCell ref="OLM165:OLT165"/>
    <mergeCell ref="OLU165:OMB165"/>
    <mergeCell ref="OIK165:OIR165"/>
    <mergeCell ref="OIS165:OIZ165"/>
    <mergeCell ref="OJA165:OJH165"/>
    <mergeCell ref="OJI165:OJP165"/>
    <mergeCell ref="OJQ165:OJX165"/>
    <mergeCell ref="OJY165:OKF165"/>
    <mergeCell ref="ORQ165:ORX165"/>
    <mergeCell ref="ORY165:OSF165"/>
    <mergeCell ref="OSG165:OSN165"/>
    <mergeCell ref="OSO165:OSV165"/>
    <mergeCell ref="OSW165:OTD165"/>
    <mergeCell ref="OTE165:OTL165"/>
    <mergeCell ref="OPU165:OQB165"/>
    <mergeCell ref="OQC165:OQJ165"/>
    <mergeCell ref="OQK165:OQR165"/>
    <mergeCell ref="OQS165:OQZ165"/>
    <mergeCell ref="ORA165:ORH165"/>
    <mergeCell ref="ORI165:ORP165"/>
    <mergeCell ref="ONY165:OOF165"/>
    <mergeCell ref="OOG165:OON165"/>
    <mergeCell ref="OOO165:OOV165"/>
    <mergeCell ref="OOW165:OPD165"/>
    <mergeCell ref="OPE165:OPL165"/>
    <mergeCell ref="OPM165:OPT165"/>
    <mergeCell ref="OXE165:OXL165"/>
    <mergeCell ref="OXM165:OXT165"/>
    <mergeCell ref="OXU165:OYB165"/>
    <mergeCell ref="OYC165:OYJ165"/>
    <mergeCell ref="OYK165:OYR165"/>
    <mergeCell ref="OYS165:OYZ165"/>
    <mergeCell ref="OVI165:OVP165"/>
    <mergeCell ref="OVQ165:OVX165"/>
    <mergeCell ref="OVY165:OWF165"/>
    <mergeCell ref="OWG165:OWN165"/>
    <mergeCell ref="OWO165:OWV165"/>
    <mergeCell ref="OWW165:OXD165"/>
    <mergeCell ref="OTM165:OTT165"/>
    <mergeCell ref="OTU165:OUB165"/>
    <mergeCell ref="OUC165:OUJ165"/>
    <mergeCell ref="OUK165:OUR165"/>
    <mergeCell ref="OUS165:OUZ165"/>
    <mergeCell ref="OVA165:OVH165"/>
    <mergeCell ref="PCS165:PCZ165"/>
    <mergeCell ref="PDA165:PDH165"/>
    <mergeCell ref="PDI165:PDP165"/>
    <mergeCell ref="PDQ165:PDX165"/>
    <mergeCell ref="PDY165:PEF165"/>
    <mergeCell ref="PEG165:PEN165"/>
    <mergeCell ref="PAW165:PBD165"/>
    <mergeCell ref="PBE165:PBL165"/>
    <mergeCell ref="PBM165:PBT165"/>
    <mergeCell ref="PBU165:PCB165"/>
    <mergeCell ref="PCC165:PCJ165"/>
    <mergeCell ref="PCK165:PCR165"/>
    <mergeCell ref="OZA165:OZH165"/>
    <mergeCell ref="OZI165:OZP165"/>
    <mergeCell ref="OZQ165:OZX165"/>
    <mergeCell ref="OZY165:PAF165"/>
    <mergeCell ref="PAG165:PAN165"/>
    <mergeCell ref="PAO165:PAV165"/>
    <mergeCell ref="PIG165:PIN165"/>
    <mergeCell ref="PIO165:PIV165"/>
    <mergeCell ref="PIW165:PJD165"/>
    <mergeCell ref="PJE165:PJL165"/>
    <mergeCell ref="PJM165:PJT165"/>
    <mergeCell ref="PJU165:PKB165"/>
    <mergeCell ref="PGK165:PGR165"/>
    <mergeCell ref="PGS165:PGZ165"/>
    <mergeCell ref="PHA165:PHH165"/>
    <mergeCell ref="PHI165:PHP165"/>
    <mergeCell ref="PHQ165:PHX165"/>
    <mergeCell ref="PHY165:PIF165"/>
    <mergeCell ref="PEO165:PEV165"/>
    <mergeCell ref="PEW165:PFD165"/>
    <mergeCell ref="PFE165:PFL165"/>
    <mergeCell ref="PFM165:PFT165"/>
    <mergeCell ref="PFU165:PGB165"/>
    <mergeCell ref="PGC165:PGJ165"/>
    <mergeCell ref="PNU165:POB165"/>
    <mergeCell ref="POC165:POJ165"/>
    <mergeCell ref="POK165:POR165"/>
    <mergeCell ref="POS165:POZ165"/>
    <mergeCell ref="PPA165:PPH165"/>
    <mergeCell ref="PPI165:PPP165"/>
    <mergeCell ref="PLY165:PMF165"/>
    <mergeCell ref="PMG165:PMN165"/>
    <mergeCell ref="PMO165:PMV165"/>
    <mergeCell ref="PMW165:PND165"/>
    <mergeCell ref="PNE165:PNL165"/>
    <mergeCell ref="PNM165:PNT165"/>
    <mergeCell ref="PKC165:PKJ165"/>
    <mergeCell ref="PKK165:PKR165"/>
    <mergeCell ref="PKS165:PKZ165"/>
    <mergeCell ref="PLA165:PLH165"/>
    <mergeCell ref="PLI165:PLP165"/>
    <mergeCell ref="PLQ165:PLX165"/>
    <mergeCell ref="PTI165:PTP165"/>
    <mergeCell ref="PTQ165:PTX165"/>
    <mergeCell ref="PTY165:PUF165"/>
    <mergeCell ref="PUG165:PUN165"/>
    <mergeCell ref="PUO165:PUV165"/>
    <mergeCell ref="PUW165:PVD165"/>
    <mergeCell ref="PRM165:PRT165"/>
    <mergeCell ref="PRU165:PSB165"/>
    <mergeCell ref="PSC165:PSJ165"/>
    <mergeCell ref="PSK165:PSR165"/>
    <mergeCell ref="PSS165:PSZ165"/>
    <mergeCell ref="PTA165:PTH165"/>
    <mergeCell ref="PPQ165:PPX165"/>
    <mergeCell ref="PPY165:PQF165"/>
    <mergeCell ref="PQG165:PQN165"/>
    <mergeCell ref="PQO165:PQV165"/>
    <mergeCell ref="PQW165:PRD165"/>
    <mergeCell ref="PRE165:PRL165"/>
    <mergeCell ref="PYW165:PZD165"/>
    <mergeCell ref="PZE165:PZL165"/>
    <mergeCell ref="PZM165:PZT165"/>
    <mergeCell ref="PZU165:QAB165"/>
    <mergeCell ref="QAC165:QAJ165"/>
    <mergeCell ref="QAK165:QAR165"/>
    <mergeCell ref="PXA165:PXH165"/>
    <mergeCell ref="PXI165:PXP165"/>
    <mergeCell ref="PXQ165:PXX165"/>
    <mergeCell ref="PXY165:PYF165"/>
    <mergeCell ref="PYG165:PYN165"/>
    <mergeCell ref="PYO165:PYV165"/>
    <mergeCell ref="PVE165:PVL165"/>
    <mergeCell ref="PVM165:PVT165"/>
    <mergeCell ref="PVU165:PWB165"/>
    <mergeCell ref="PWC165:PWJ165"/>
    <mergeCell ref="PWK165:PWR165"/>
    <mergeCell ref="PWS165:PWZ165"/>
    <mergeCell ref="QEK165:QER165"/>
    <mergeCell ref="QES165:QEZ165"/>
    <mergeCell ref="QFA165:QFH165"/>
    <mergeCell ref="QFI165:QFP165"/>
    <mergeCell ref="QFQ165:QFX165"/>
    <mergeCell ref="QFY165:QGF165"/>
    <mergeCell ref="QCO165:QCV165"/>
    <mergeCell ref="QCW165:QDD165"/>
    <mergeCell ref="QDE165:QDL165"/>
    <mergeCell ref="QDM165:QDT165"/>
    <mergeCell ref="QDU165:QEB165"/>
    <mergeCell ref="QEC165:QEJ165"/>
    <mergeCell ref="QAS165:QAZ165"/>
    <mergeCell ref="QBA165:QBH165"/>
    <mergeCell ref="QBI165:QBP165"/>
    <mergeCell ref="QBQ165:QBX165"/>
    <mergeCell ref="QBY165:QCF165"/>
    <mergeCell ref="QCG165:QCN165"/>
    <mergeCell ref="QJY165:QKF165"/>
    <mergeCell ref="QKG165:QKN165"/>
    <mergeCell ref="QKO165:QKV165"/>
    <mergeCell ref="QKW165:QLD165"/>
    <mergeCell ref="QLE165:QLL165"/>
    <mergeCell ref="QLM165:QLT165"/>
    <mergeCell ref="QIC165:QIJ165"/>
    <mergeCell ref="QIK165:QIR165"/>
    <mergeCell ref="QIS165:QIZ165"/>
    <mergeCell ref="QJA165:QJH165"/>
    <mergeCell ref="QJI165:QJP165"/>
    <mergeCell ref="QJQ165:QJX165"/>
    <mergeCell ref="QGG165:QGN165"/>
    <mergeCell ref="QGO165:QGV165"/>
    <mergeCell ref="QGW165:QHD165"/>
    <mergeCell ref="QHE165:QHL165"/>
    <mergeCell ref="QHM165:QHT165"/>
    <mergeCell ref="QHU165:QIB165"/>
    <mergeCell ref="QPM165:QPT165"/>
    <mergeCell ref="QPU165:QQB165"/>
    <mergeCell ref="QQC165:QQJ165"/>
    <mergeCell ref="QQK165:QQR165"/>
    <mergeCell ref="QQS165:QQZ165"/>
    <mergeCell ref="QRA165:QRH165"/>
    <mergeCell ref="QNQ165:QNX165"/>
    <mergeCell ref="QNY165:QOF165"/>
    <mergeCell ref="QOG165:QON165"/>
    <mergeCell ref="QOO165:QOV165"/>
    <mergeCell ref="QOW165:QPD165"/>
    <mergeCell ref="QPE165:QPL165"/>
    <mergeCell ref="QLU165:QMB165"/>
    <mergeCell ref="QMC165:QMJ165"/>
    <mergeCell ref="QMK165:QMR165"/>
    <mergeCell ref="QMS165:QMZ165"/>
    <mergeCell ref="QNA165:QNH165"/>
    <mergeCell ref="QNI165:QNP165"/>
    <mergeCell ref="QVA165:QVH165"/>
    <mergeCell ref="QVI165:QVP165"/>
    <mergeCell ref="QVQ165:QVX165"/>
    <mergeCell ref="QVY165:QWF165"/>
    <mergeCell ref="QWG165:QWN165"/>
    <mergeCell ref="QWO165:QWV165"/>
    <mergeCell ref="QTE165:QTL165"/>
    <mergeCell ref="QTM165:QTT165"/>
    <mergeCell ref="QTU165:QUB165"/>
    <mergeCell ref="QUC165:QUJ165"/>
    <mergeCell ref="QUK165:QUR165"/>
    <mergeCell ref="QUS165:QUZ165"/>
    <mergeCell ref="QRI165:QRP165"/>
    <mergeCell ref="QRQ165:QRX165"/>
    <mergeCell ref="QRY165:QSF165"/>
    <mergeCell ref="QSG165:QSN165"/>
    <mergeCell ref="QSO165:QSV165"/>
    <mergeCell ref="QSW165:QTD165"/>
    <mergeCell ref="RAO165:RAV165"/>
    <mergeCell ref="RAW165:RBD165"/>
    <mergeCell ref="RBE165:RBL165"/>
    <mergeCell ref="RBM165:RBT165"/>
    <mergeCell ref="RBU165:RCB165"/>
    <mergeCell ref="RCC165:RCJ165"/>
    <mergeCell ref="QYS165:QYZ165"/>
    <mergeCell ref="QZA165:QZH165"/>
    <mergeCell ref="QZI165:QZP165"/>
    <mergeCell ref="QZQ165:QZX165"/>
    <mergeCell ref="QZY165:RAF165"/>
    <mergeCell ref="RAG165:RAN165"/>
    <mergeCell ref="QWW165:QXD165"/>
    <mergeCell ref="QXE165:QXL165"/>
    <mergeCell ref="QXM165:QXT165"/>
    <mergeCell ref="QXU165:QYB165"/>
    <mergeCell ref="QYC165:QYJ165"/>
    <mergeCell ref="QYK165:QYR165"/>
    <mergeCell ref="RGC165:RGJ165"/>
    <mergeCell ref="RGK165:RGR165"/>
    <mergeCell ref="RGS165:RGZ165"/>
    <mergeCell ref="RHA165:RHH165"/>
    <mergeCell ref="RHI165:RHP165"/>
    <mergeCell ref="RHQ165:RHX165"/>
    <mergeCell ref="REG165:REN165"/>
    <mergeCell ref="REO165:REV165"/>
    <mergeCell ref="REW165:RFD165"/>
    <mergeCell ref="RFE165:RFL165"/>
    <mergeCell ref="RFM165:RFT165"/>
    <mergeCell ref="RFU165:RGB165"/>
    <mergeCell ref="RCK165:RCR165"/>
    <mergeCell ref="RCS165:RCZ165"/>
    <mergeCell ref="RDA165:RDH165"/>
    <mergeCell ref="RDI165:RDP165"/>
    <mergeCell ref="RDQ165:RDX165"/>
    <mergeCell ref="RDY165:REF165"/>
    <mergeCell ref="RLQ165:RLX165"/>
    <mergeCell ref="RLY165:RMF165"/>
    <mergeCell ref="RMG165:RMN165"/>
    <mergeCell ref="RMO165:RMV165"/>
    <mergeCell ref="RMW165:RND165"/>
    <mergeCell ref="RNE165:RNL165"/>
    <mergeCell ref="RJU165:RKB165"/>
    <mergeCell ref="RKC165:RKJ165"/>
    <mergeCell ref="RKK165:RKR165"/>
    <mergeCell ref="RKS165:RKZ165"/>
    <mergeCell ref="RLA165:RLH165"/>
    <mergeCell ref="RLI165:RLP165"/>
    <mergeCell ref="RHY165:RIF165"/>
    <mergeCell ref="RIG165:RIN165"/>
    <mergeCell ref="RIO165:RIV165"/>
    <mergeCell ref="RIW165:RJD165"/>
    <mergeCell ref="RJE165:RJL165"/>
    <mergeCell ref="RJM165:RJT165"/>
    <mergeCell ref="RRE165:RRL165"/>
    <mergeCell ref="RRM165:RRT165"/>
    <mergeCell ref="RRU165:RSB165"/>
    <mergeCell ref="RSC165:RSJ165"/>
    <mergeCell ref="RSK165:RSR165"/>
    <mergeCell ref="RSS165:RSZ165"/>
    <mergeCell ref="RPI165:RPP165"/>
    <mergeCell ref="RPQ165:RPX165"/>
    <mergeCell ref="RPY165:RQF165"/>
    <mergeCell ref="RQG165:RQN165"/>
    <mergeCell ref="RQO165:RQV165"/>
    <mergeCell ref="RQW165:RRD165"/>
    <mergeCell ref="RNM165:RNT165"/>
    <mergeCell ref="RNU165:ROB165"/>
    <mergeCell ref="ROC165:ROJ165"/>
    <mergeCell ref="ROK165:ROR165"/>
    <mergeCell ref="ROS165:ROZ165"/>
    <mergeCell ref="RPA165:RPH165"/>
    <mergeCell ref="RWS165:RWZ165"/>
    <mergeCell ref="RXA165:RXH165"/>
    <mergeCell ref="RXI165:RXP165"/>
    <mergeCell ref="RXQ165:RXX165"/>
    <mergeCell ref="RXY165:RYF165"/>
    <mergeCell ref="RYG165:RYN165"/>
    <mergeCell ref="RUW165:RVD165"/>
    <mergeCell ref="RVE165:RVL165"/>
    <mergeCell ref="RVM165:RVT165"/>
    <mergeCell ref="RVU165:RWB165"/>
    <mergeCell ref="RWC165:RWJ165"/>
    <mergeCell ref="RWK165:RWR165"/>
    <mergeCell ref="RTA165:RTH165"/>
    <mergeCell ref="RTI165:RTP165"/>
    <mergeCell ref="RTQ165:RTX165"/>
    <mergeCell ref="RTY165:RUF165"/>
    <mergeCell ref="RUG165:RUN165"/>
    <mergeCell ref="RUO165:RUV165"/>
    <mergeCell ref="SCG165:SCN165"/>
    <mergeCell ref="SCO165:SCV165"/>
    <mergeCell ref="SCW165:SDD165"/>
    <mergeCell ref="SDE165:SDL165"/>
    <mergeCell ref="SDM165:SDT165"/>
    <mergeCell ref="SDU165:SEB165"/>
    <mergeCell ref="SAK165:SAR165"/>
    <mergeCell ref="SAS165:SAZ165"/>
    <mergeCell ref="SBA165:SBH165"/>
    <mergeCell ref="SBI165:SBP165"/>
    <mergeCell ref="SBQ165:SBX165"/>
    <mergeCell ref="SBY165:SCF165"/>
    <mergeCell ref="RYO165:RYV165"/>
    <mergeCell ref="RYW165:RZD165"/>
    <mergeCell ref="RZE165:RZL165"/>
    <mergeCell ref="RZM165:RZT165"/>
    <mergeCell ref="RZU165:SAB165"/>
    <mergeCell ref="SAC165:SAJ165"/>
    <mergeCell ref="SHU165:SIB165"/>
    <mergeCell ref="SIC165:SIJ165"/>
    <mergeCell ref="SIK165:SIR165"/>
    <mergeCell ref="SIS165:SIZ165"/>
    <mergeCell ref="SJA165:SJH165"/>
    <mergeCell ref="SJI165:SJP165"/>
    <mergeCell ref="SFY165:SGF165"/>
    <mergeCell ref="SGG165:SGN165"/>
    <mergeCell ref="SGO165:SGV165"/>
    <mergeCell ref="SGW165:SHD165"/>
    <mergeCell ref="SHE165:SHL165"/>
    <mergeCell ref="SHM165:SHT165"/>
    <mergeCell ref="SEC165:SEJ165"/>
    <mergeCell ref="SEK165:SER165"/>
    <mergeCell ref="SES165:SEZ165"/>
    <mergeCell ref="SFA165:SFH165"/>
    <mergeCell ref="SFI165:SFP165"/>
    <mergeCell ref="SFQ165:SFX165"/>
    <mergeCell ref="SNI165:SNP165"/>
    <mergeCell ref="SNQ165:SNX165"/>
    <mergeCell ref="SNY165:SOF165"/>
    <mergeCell ref="SOG165:SON165"/>
    <mergeCell ref="SOO165:SOV165"/>
    <mergeCell ref="SOW165:SPD165"/>
    <mergeCell ref="SLM165:SLT165"/>
    <mergeCell ref="SLU165:SMB165"/>
    <mergeCell ref="SMC165:SMJ165"/>
    <mergeCell ref="SMK165:SMR165"/>
    <mergeCell ref="SMS165:SMZ165"/>
    <mergeCell ref="SNA165:SNH165"/>
    <mergeCell ref="SJQ165:SJX165"/>
    <mergeCell ref="SJY165:SKF165"/>
    <mergeCell ref="SKG165:SKN165"/>
    <mergeCell ref="SKO165:SKV165"/>
    <mergeCell ref="SKW165:SLD165"/>
    <mergeCell ref="SLE165:SLL165"/>
    <mergeCell ref="SSW165:STD165"/>
    <mergeCell ref="STE165:STL165"/>
    <mergeCell ref="STM165:STT165"/>
    <mergeCell ref="STU165:SUB165"/>
    <mergeCell ref="SUC165:SUJ165"/>
    <mergeCell ref="SUK165:SUR165"/>
    <mergeCell ref="SRA165:SRH165"/>
    <mergeCell ref="SRI165:SRP165"/>
    <mergeCell ref="SRQ165:SRX165"/>
    <mergeCell ref="SRY165:SSF165"/>
    <mergeCell ref="SSG165:SSN165"/>
    <mergeCell ref="SSO165:SSV165"/>
    <mergeCell ref="SPE165:SPL165"/>
    <mergeCell ref="SPM165:SPT165"/>
    <mergeCell ref="SPU165:SQB165"/>
    <mergeCell ref="SQC165:SQJ165"/>
    <mergeCell ref="SQK165:SQR165"/>
    <mergeCell ref="SQS165:SQZ165"/>
    <mergeCell ref="SYK165:SYR165"/>
    <mergeCell ref="SYS165:SYZ165"/>
    <mergeCell ref="SZA165:SZH165"/>
    <mergeCell ref="SZI165:SZP165"/>
    <mergeCell ref="SZQ165:SZX165"/>
    <mergeCell ref="SZY165:TAF165"/>
    <mergeCell ref="SWO165:SWV165"/>
    <mergeCell ref="SWW165:SXD165"/>
    <mergeCell ref="SXE165:SXL165"/>
    <mergeCell ref="SXM165:SXT165"/>
    <mergeCell ref="SXU165:SYB165"/>
    <mergeCell ref="SYC165:SYJ165"/>
    <mergeCell ref="SUS165:SUZ165"/>
    <mergeCell ref="SVA165:SVH165"/>
    <mergeCell ref="SVI165:SVP165"/>
    <mergeCell ref="SVQ165:SVX165"/>
    <mergeCell ref="SVY165:SWF165"/>
    <mergeCell ref="SWG165:SWN165"/>
    <mergeCell ref="TDY165:TEF165"/>
    <mergeCell ref="TEG165:TEN165"/>
    <mergeCell ref="TEO165:TEV165"/>
    <mergeCell ref="TEW165:TFD165"/>
    <mergeCell ref="TFE165:TFL165"/>
    <mergeCell ref="TFM165:TFT165"/>
    <mergeCell ref="TCC165:TCJ165"/>
    <mergeCell ref="TCK165:TCR165"/>
    <mergeCell ref="TCS165:TCZ165"/>
    <mergeCell ref="TDA165:TDH165"/>
    <mergeCell ref="TDI165:TDP165"/>
    <mergeCell ref="TDQ165:TDX165"/>
    <mergeCell ref="TAG165:TAN165"/>
    <mergeCell ref="TAO165:TAV165"/>
    <mergeCell ref="TAW165:TBD165"/>
    <mergeCell ref="TBE165:TBL165"/>
    <mergeCell ref="TBM165:TBT165"/>
    <mergeCell ref="TBU165:TCB165"/>
    <mergeCell ref="TJM165:TJT165"/>
    <mergeCell ref="TJU165:TKB165"/>
    <mergeCell ref="TKC165:TKJ165"/>
    <mergeCell ref="TKK165:TKR165"/>
    <mergeCell ref="TKS165:TKZ165"/>
    <mergeCell ref="TLA165:TLH165"/>
    <mergeCell ref="THQ165:THX165"/>
    <mergeCell ref="THY165:TIF165"/>
    <mergeCell ref="TIG165:TIN165"/>
    <mergeCell ref="TIO165:TIV165"/>
    <mergeCell ref="TIW165:TJD165"/>
    <mergeCell ref="TJE165:TJL165"/>
    <mergeCell ref="TFU165:TGB165"/>
    <mergeCell ref="TGC165:TGJ165"/>
    <mergeCell ref="TGK165:TGR165"/>
    <mergeCell ref="TGS165:TGZ165"/>
    <mergeCell ref="THA165:THH165"/>
    <mergeCell ref="THI165:THP165"/>
    <mergeCell ref="TPA165:TPH165"/>
    <mergeCell ref="TPI165:TPP165"/>
    <mergeCell ref="TPQ165:TPX165"/>
    <mergeCell ref="TPY165:TQF165"/>
    <mergeCell ref="TQG165:TQN165"/>
    <mergeCell ref="TQO165:TQV165"/>
    <mergeCell ref="TNE165:TNL165"/>
    <mergeCell ref="TNM165:TNT165"/>
    <mergeCell ref="TNU165:TOB165"/>
    <mergeCell ref="TOC165:TOJ165"/>
    <mergeCell ref="TOK165:TOR165"/>
    <mergeCell ref="TOS165:TOZ165"/>
    <mergeCell ref="TLI165:TLP165"/>
    <mergeCell ref="TLQ165:TLX165"/>
    <mergeCell ref="TLY165:TMF165"/>
    <mergeCell ref="TMG165:TMN165"/>
    <mergeCell ref="TMO165:TMV165"/>
    <mergeCell ref="TMW165:TND165"/>
    <mergeCell ref="TUO165:TUV165"/>
    <mergeCell ref="TUW165:TVD165"/>
    <mergeCell ref="TVE165:TVL165"/>
    <mergeCell ref="TVM165:TVT165"/>
    <mergeCell ref="TVU165:TWB165"/>
    <mergeCell ref="TWC165:TWJ165"/>
    <mergeCell ref="TSS165:TSZ165"/>
    <mergeCell ref="TTA165:TTH165"/>
    <mergeCell ref="TTI165:TTP165"/>
    <mergeCell ref="TTQ165:TTX165"/>
    <mergeCell ref="TTY165:TUF165"/>
    <mergeCell ref="TUG165:TUN165"/>
    <mergeCell ref="TQW165:TRD165"/>
    <mergeCell ref="TRE165:TRL165"/>
    <mergeCell ref="TRM165:TRT165"/>
    <mergeCell ref="TRU165:TSB165"/>
    <mergeCell ref="TSC165:TSJ165"/>
    <mergeCell ref="TSK165:TSR165"/>
    <mergeCell ref="UAC165:UAJ165"/>
    <mergeCell ref="UAK165:UAR165"/>
    <mergeCell ref="UAS165:UAZ165"/>
    <mergeCell ref="UBA165:UBH165"/>
    <mergeCell ref="UBI165:UBP165"/>
    <mergeCell ref="UBQ165:UBX165"/>
    <mergeCell ref="TYG165:TYN165"/>
    <mergeCell ref="TYO165:TYV165"/>
    <mergeCell ref="TYW165:TZD165"/>
    <mergeCell ref="TZE165:TZL165"/>
    <mergeCell ref="TZM165:TZT165"/>
    <mergeCell ref="TZU165:UAB165"/>
    <mergeCell ref="TWK165:TWR165"/>
    <mergeCell ref="TWS165:TWZ165"/>
    <mergeCell ref="TXA165:TXH165"/>
    <mergeCell ref="TXI165:TXP165"/>
    <mergeCell ref="TXQ165:TXX165"/>
    <mergeCell ref="TXY165:TYF165"/>
    <mergeCell ref="UFQ165:UFX165"/>
    <mergeCell ref="UFY165:UGF165"/>
    <mergeCell ref="UGG165:UGN165"/>
    <mergeCell ref="UGO165:UGV165"/>
    <mergeCell ref="UGW165:UHD165"/>
    <mergeCell ref="UHE165:UHL165"/>
    <mergeCell ref="UDU165:UEB165"/>
    <mergeCell ref="UEC165:UEJ165"/>
    <mergeCell ref="UEK165:UER165"/>
    <mergeCell ref="UES165:UEZ165"/>
    <mergeCell ref="UFA165:UFH165"/>
    <mergeCell ref="UFI165:UFP165"/>
    <mergeCell ref="UBY165:UCF165"/>
    <mergeCell ref="UCG165:UCN165"/>
    <mergeCell ref="UCO165:UCV165"/>
    <mergeCell ref="UCW165:UDD165"/>
    <mergeCell ref="UDE165:UDL165"/>
    <mergeCell ref="UDM165:UDT165"/>
    <mergeCell ref="ULE165:ULL165"/>
    <mergeCell ref="ULM165:ULT165"/>
    <mergeCell ref="ULU165:UMB165"/>
    <mergeCell ref="UMC165:UMJ165"/>
    <mergeCell ref="UMK165:UMR165"/>
    <mergeCell ref="UMS165:UMZ165"/>
    <mergeCell ref="UJI165:UJP165"/>
    <mergeCell ref="UJQ165:UJX165"/>
    <mergeCell ref="UJY165:UKF165"/>
    <mergeCell ref="UKG165:UKN165"/>
    <mergeCell ref="UKO165:UKV165"/>
    <mergeCell ref="UKW165:ULD165"/>
    <mergeCell ref="UHM165:UHT165"/>
    <mergeCell ref="UHU165:UIB165"/>
    <mergeCell ref="UIC165:UIJ165"/>
    <mergeCell ref="UIK165:UIR165"/>
    <mergeCell ref="UIS165:UIZ165"/>
    <mergeCell ref="UJA165:UJH165"/>
    <mergeCell ref="UQS165:UQZ165"/>
    <mergeCell ref="URA165:URH165"/>
    <mergeCell ref="URI165:URP165"/>
    <mergeCell ref="URQ165:URX165"/>
    <mergeCell ref="URY165:USF165"/>
    <mergeCell ref="USG165:USN165"/>
    <mergeCell ref="UOW165:UPD165"/>
    <mergeCell ref="UPE165:UPL165"/>
    <mergeCell ref="UPM165:UPT165"/>
    <mergeCell ref="UPU165:UQB165"/>
    <mergeCell ref="UQC165:UQJ165"/>
    <mergeCell ref="UQK165:UQR165"/>
    <mergeCell ref="UNA165:UNH165"/>
    <mergeCell ref="UNI165:UNP165"/>
    <mergeCell ref="UNQ165:UNX165"/>
    <mergeCell ref="UNY165:UOF165"/>
    <mergeCell ref="UOG165:UON165"/>
    <mergeCell ref="UOO165:UOV165"/>
    <mergeCell ref="UWG165:UWN165"/>
    <mergeCell ref="UWO165:UWV165"/>
    <mergeCell ref="UWW165:UXD165"/>
    <mergeCell ref="UXE165:UXL165"/>
    <mergeCell ref="UXM165:UXT165"/>
    <mergeCell ref="UXU165:UYB165"/>
    <mergeCell ref="UUK165:UUR165"/>
    <mergeCell ref="UUS165:UUZ165"/>
    <mergeCell ref="UVA165:UVH165"/>
    <mergeCell ref="UVI165:UVP165"/>
    <mergeCell ref="UVQ165:UVX165"/>
    <mergeCell ref="UVY165:UWF165"/>
    <mergeCell ref="USO165:USV165"/>
    <mergeCell ref="USW165:UTD165"/>
    <mergeCell ref="UTE165:UTL165"/>
    <mergeCell ref="UTM165:UTT165"/>
    <mergeCell ref="UTU165:UUB165"/>
    <mergeCell ref="UUC165:UUJ165"/>
    <mergeCell ref="VBU165:VCB165"/>
    <mergeCell ref="VCC165:VCJ165"/>
    <mergeCell ref="VCK165:VCR165"/>
    <mergeCell ref="VCS165:VCZ165"/>
    <mergeCell ref="VDA165:VDH165"/>
    <mergeCell ref="VDI165:VDP165"/>
    <mergeCell ref="UZY165:VAF165"/>
    <mergeCell ref="VAG165:VAN165"/>
    <mergeCell ref="VAO165:VAV165"/>
    <mergeCell ref="VAW165:VBD165"/>
    <mergeCell ref="VBE165:VBL165"/>
    <mergeCell ref="VBM165:VBT165"/>
    <mergeCell ref="UYC165:UYJ165"/>
    <mergeCell ref="UYK165:UYR165"/>
    <mergeCell ref="UYS165:UYZ165"/>
    <mergeCell ref="UZA165:UZH165"/>
    <mergeCell ref="UZI165:UZP165"/>
    <mergeCell ref="UZQ165:UZX165"/>
    <mergeCell ref="VHI165:VHP165"/>
    <mergeCell ref="VHQ165:VHX165"/>
    <mergeCell ref="VHY165:VIF165"/>
    <mergeCell ref="VIG165:VIN165"/>
    <mergeCell ref="VIO165:VIV165"/>
    <mergeCell ref="VIW165:VJD165"/>
    <mergeCell ref="VFM165:VFT165"/>
    <mergeCell ref="VFU165:VGB165"/>
    <mergeCell ref="VGC165:VGJ165"/>
    <mergeCell ref="VGK165:VGR165"/>
    <mergeCell ref="VGS165:VGZ165"/>
    <mergeCell ref="VHA165:VHH165"/>
    <mergeCell ref="VDQ165:VDX165"/>
    <mergeCell ref="VDY165:VEF165"/>
    <mergeCell ref="VEG165:VEN165"/>
    <mergeCell ref="VEO165:VEV165"/>
    <mergeCell ref="VEW165:VFD165"/>
    <mergeCell ref="VFE165:VFL165"/>
    <mergeCell ref="VMW165:VND165"/>
    <mergeCell ref="VNE165:VNL165"/>
    <mergeCell ref="VNM165:VNT165"/>
    <mergeCell ref="VNU165:VOB165"/>
    <mergeCell ref="VOC165:VOJ165"/>
    <mergeCell ref="VOK165:VOR165"/>
    <mergeCell ref="VLA165:VLH165"/>
    <mergeCell ref="VLI165:VLP165"/>
    <mergeCell ref="VLQ165:VLX165"/>
    <mergeCell ref="VLY165:VMF165"/>
    <mergeCell ref="VMG165:VMN165"/>
    <mergeCell ref="VMO165:VMV165"/>
    <mergeCell ref="VJE165:VJL165"/>
    <mergeCell ref="VJM165:VJT165"/>
    <mergeCell ref="VJU165:VKB165"/>
    <mergeCell ref="VKC165:VKJ165"/>
    <mergeCell ref="VKK165:VKR165"/>
    <mergeCell ref="VKS165:VKZ165"/>
    <mergeCell ref="VSK165:VSR165"/>
    <mergeCell ref="VSS165:VSZ165"/>
    <mergeCell ref="VTA165:VTH165"/>
    <mergeCell ref="VTI165:VTP165"/>
    <mergeCell ref="VTQ165:VTX165"/>
    <mergeCell ref="VTY165:VUF165"/>
    <mergeCell ref="VQO165:VQV165"/>
    <mergeCell ref="VQW165:VRD165"/>
    <mergeCell ref="VRE165:VRL165"/>
    <mergeCell ref="VRM165:VRT165"/>
    <mergeCell ref="VRU165:VSB165"/>
    <mergeCell ref="VSC165:VSJ165"/>
    <mergeCell ref="VOS165:VOZ165"/>
    <mergeCell ref="VPA165:VPH165"/>
    <mergeCell ref="VPI165:VPP165"/>
    <mergeCell ref="VPQ165:VPX165"/>
    <mergeCell ref="VPY165:VQF165"/>
    <mergeCell ref="VQG165:VQN165"/>
    <mergeCell ref="VXY165:VYF165"/>
    <mergeCell ref="VYG165:VYN165"/>
    <mergeCell ref="VYO165:VYV165"/>
    <mergeCell ref="VYW165:VZD165"/>
    <mergeCell ref="VZE165:VZL165"/>
    <mergeCell ref="VZM165:VZT165"/>
    <mergeCell ref="VWC165:VWJ165"/>
    <mergeCell ref="VWK165:VWR165"/>
    <mergeCell ref="VWS165:VWZ165"/>
    <mergeCell ref="VXA165:VXH165"/>
    <mergeCell ref="VXI165:VXP165"/>
    <mergeCell ref="VXQ165:VXX165"/>
    <mergeCell ref="VUG165:VUN165"/>
    <mergeCell ref="VUO165:VUV165"/>
    <mergeCell ref="VUW165:VVD165"/>
    <mergeCell ref="VVE165:VVL165"/>
    <mergeCell ref="VVM165:VVT165"/>
    <mergeCell ref="VVU165:VWB165"/>
    <mergeCell ref="WDM165:WDT165"/>
    <mergeCell ref="WDU165:WEB165"/>
    <mergeCell ref="WEC165:WEJ165"/>
    <mergeCell ref="WEK165:WER165"/>
    <mergeCell ref="WES165:WEZ165"/>
    <mergeCell ref="WFA165:WFH165"/>
    <mergeCell ref="WBQ165:WBX165"/>
    <mergeCell ref="WBY165:WCF165"/>
    <mergeCell ref="WCG165:WCN165"/>
    <mergeCell ref="WCO165:WCV165"/>
    <mergeCell ref="WCW165:WDD165"/>
    <mergeCell ref="WDE165:WDL165"/>
    <mergeCell ref="VZU165:WAB165"/>
    <mergeCell ref="WAC165:WAJ165"/>
    <mergeCell ref="WAK165:WAR165"/>
    <mergeCell ref="WAS165:WAZ165"/>
    <mergeCell ref="WBA165:WBH165"/>
    <mergeCell ref="WBI165:WBP165"/>
    <mergeCell ref="WJA165:WJH165"/>
    <mergeCell ref="WJI165:WJP165"/>
    <mergeCell ref="WJQ165:WJX165"/>
    <mergeCell ref="WJY165:WKF165"/>
    <mergeCell ref="WKG165:WKN165"/>
    <mergeCell ref="WKO165:WKV165"/>
    <mergeCell ref="WHE165:WHL165"/>
    <mergeCell ref="WHM165:WHT165"/>
    <mergeCell ref="WHU165:WIB165"/>
    <mergeCell ref="WIC165:WIJ165"/>
    <mergeCell ref="WIK165:WIR165"/>
    <mergeCell ref="WIS165:WIZ165"/>
    <mergeCell ref="WFI165:WFP165"/>
    <mergeCell ref="WFQ165:WFX165"/>
    <mergeCell ref="WFY165:WGF165"/>
    <mergeCell ref="WGG165:WGN165"/>
    <mergeCell ref="WGO165:WGV165"/>
    <mergeCell ref="WGW165:WHD165"/>
    <mergeCell ref="WOO165:WOV165"/>
    <mergeCell ref="WOW165:WPD165"/>
    <mergeCell ref="WPE165:WPL165"/>
    <mergeCell ref="WPM165:WPT165"/>
    <mergeCell ref="WPU165:WQB165"/>
    <mergeCell ref="WQC165:WQJ165"/>
    <mergeCell ref="WMS165:WMZ165"/>
    <mergeCell ref="WNA165:WNH165"/>
    <mergeCell ref="WNI165:WNP165"/>
    <mergeCell ref="WNQ165:WNX165"/>
    <mergeCell ref="WNY165:WOF165"/>
    <mergeCell ref="WOG165:WON165"/>
    <mergeCell ref="WKW165:WLD165"/>
    <mergeCell ref="WLE165:WLL165"/>
    <mergeCell ref="WLM165:WLT165"/>
    <mergeCell ref="WLU165:WMB165"/>
    <mergeCell ref="WMC165:WMJ165"/>
    <mergeCell ref="WMK165:WMR165"/>
    <mergeCell ref="WXM165:WXT165"/>
    <mergeCell ref="WUC165:WUJ165"/>
    <mergeCell ref="WUK165:WUR165"/>
    <mergeCell ref="WUS165:WUZ165"/>
    <mergeCell ref="WVA165:WVH165"/>
    <mergeCell ref="WVI165:WVP165"/>
    <mergeCell ref="WVQ165:WVX165"/>
    <mergeCell ref="WSG165:WSN165"/>
    <mergeCell ref="WSO165:WSV165"/>
    <mergeCell ref="WSW165:WTD165"/>
    <mergeCell ref="WTE165:WTL165"/>
    <mergeCell ref="WTM165:WTT165"/>
    <mergeCell ref="WTU165:WUB165"/>
    <mergeCell ref="WQK165:WQR165"/>
    <mergeCell ref="WQS165:WQZ165"/>
    <mergeCell ref="WRA165:WRH165"/>
    <mergeCell ref="WRI165:WRP165"/>
    <mergeCell ref="WRQ165:WRX165"/>
    <mergeCell ref="WRY165:WSF165"/>
    <mergeCell ref="A166:H166"/>
    <mergeCell ref="A168:H168"/>
    <mergeCell ref="A169:H169"/>
    <mergeCell ref="XDI165:XDP165"/>
    <mergeCell ref="XDQ165:XDX165"/>
    <mergeCell ref="XDY165:XEF165"/>
    <mergeCell ref="XEG165:XEN165"/>
    <mergeCell ref="XEO165:XEV165"/>
    <mergeCell ref="XEW165:XFD165"/>
    <mergeCell ref="XBM165:XBT165"/>
    <mergeCell ref="XBU165:XCB165"/>
    <mergeCell ref="XCC165:XCJ165"/>
    <mergeCell ref="XCK165:XCR165"/>
    <mergeCell ref="XCS165:XCZ165"/>
    <mergeCell ref="XDA165:XDH165"/>
    <mergeCell ref="WZQ165:WZX165"/>
    <mergeCell ref="WZY165:XAF165"/>
    <mergeCell ref="XAG165:XAN165"/>
    <mergeCell ref="XAO165:XAV165"/>
    <mergeCell ref="XAW165:XBD165"/>
    <mergeCell ref="XBE165:XBL165"/>
    <mergeCell ref="WXU165:WYB165"/>
    <mergeCell ref="WYC165:WYJ165"/>
    <mergeCell ref="WYK165:WYR165"/>
    <mergeCell ref="WYS165:WYZ165"/>
    <mergeCell ref="WZA165:WZH165"/>
    <mergeCell ref="WZI165:WZP165"/>
    <mergeCell ref="WVY165:WWF165"/>
    <mergeCell ref="WWG165:WWN165"/>
    <mergeCell ref="WWO165:WWV165"/>
    <mergeCell ref="WWW165:WXD165"/>
    <mergeCell ref="WXE165:WXL165"/>
  </mergeCells>
  <phoneticPr fontId="4"/>
  <conditionalFormatting sqref="C6 C160:E160 C9:E17 C73:E74">
    <cfRule type="expression" dxfId="53" priority="33">
      <formula>$C6=""</formula>
    </cfRule>
  </conditionalFormatting>
  <conditionalFormatting sqref="C20:E26">
    <cfRule type="expression" dxfId="52" priority="32">
      <formula>$C20=""</formula>
    </cfRule>
  </conditionalFormatting>
  <conditionalFormatting sqref="C31:E33">
    <cfRule type="expression" dxfId="51" priority="31">
      <formula>$C31=""</formula>
    </cfRule>
  </conditionalFormatting>
  <conditionalFormatting sqref="C36:E37">
    <cfRule type="expression" dxfId="50" priority="30">
      <formula>$C36=""</formula>
    </cfRule>
  </conditionalFormatting>
  <conditionalFormatting sqref="C40:E41">
    <cfRule type="expression" dxfId="49" priority="29">
      <formula>$C40=""</formula>
    </cfRule>
  </conditionalFormatting>
  <conditionalFormatting sqref="C44:E45">
    <cfRule type="expression" dxfId="48" priority="28">
      <formula>$C44=""</formula>
    </cfRule>
  </conditionalFormatting>
  <conditionalFormatting sqref="C47:E49 C51:E51">
    <cfRule type="expression" dxfId="47" priority="27">
      <formula>$C47=""</formula>
    </cfRule>
  </conditionalFormatting>
  <conditionalFormatting sqref="C75:E77">
    <cfRule type="expression" dxfId="46" priority="25">
      <formula>$C75=""</formula>
    </cfRule>
  </conditionalFormatting>
  <conditionalFormatting sqref="C90:E97">
    <cfRule type="expression" dxfId="45" priority="24">
      <formula>$C90=""</formula>
    </cfRule>
  </conditionalFormatting>
  <conditionalFormatting sqref="C162:E162">
    <cfRule type="expression" dxfId="44" priority="23">
      <formula>$C162=""</formula>
    </cfRule>
  </conditionalFormatting>
  <conditionalFormatting sqref="C164:E164">
    <cfRule type="expression" dxfId="43" priority="22">
      <formula>$C164=""</formula>
    </cfRule>
  </conditionalFormatting>
  <conditionalFormatting sqref="C53:E55 C57:E57">
    <cfRule type="expression" dxfId="42" priority="20">
      <formula>$C53=""</formula>
    </cfRule>
  </conditionalFormatting>
  <conditionalFormatting sqref="C50:E50">
    <cfRule type="expression" dxfId="41" priority="21">
      <formula>$C50=""</formula>
    </cfRule>
  </conditionalFormatting>
  <conditionalFormatting sqref="C56:E56">
    <cfRule type="expression" dxfId="40" priority="19">
      <formula>$C56=""</formula>
    </cfRule>
  </conditionalFormatting>
  <conditionalFormatting sqref="C59:E61 C63:E63">
    <cfRule type="expression" dxfId="39" priority="18">
      <formula>$C59=""</formula>
    </cfRule>
  </conditionalFormatting>
  <conditionalFormatting sqref="C62:E62">
    <cfRule type="expression" dxfId="38" priority="17">
      <formula>$C62=""</formula>
    </cfRule>
  </conditionalFormatting>
  <conditionalFormatting sqref="C65:E67 C69:E69">
    <cfRule type="expression" dxfId="37" priority="16">
      <formula>$C65=""</formula>
    </cfRule>
  </conditionalFormatting>
  <conditionalFormatting sqref="C68:E68">
    <cfRule type="expression" dxfId="36" priority="15">
      <formula>$C68=""</formula>
    </cfRule>
  </conditionalFormatting>
  <conditionalFormatting sqref="C81:E82">
    <cfRule type="expression" dxfId="35" priority="14">
      <formula>$C81=""</formula>
    </cfRule>
  </conditionalFormatting>
  <conditionalFormatting sqref="C140:E147">
    <cfRule type="expression" dxfId="34" priority="9">
      <formula>$C140=""</formula>
    </cfRule>
  </conditionalFormatting>
  <conditionalFormatting sqref="C149:E156">
    <cfRule type="expression" dxfId="33" priority="8">
      <formula>$C149=""</formula>
    </cfRule>
  </conditionalFormatting>
  <conditionalFormatting sqref="C27:E28">
    <cfRule type="expression" dxfId="32" priority="7">
      <formula>$C27=""</formula>
    </cfRule>
  </conditionalFormatting>
  <conditionalFormatting sqref="C83:E83">
    <cfRule type="expression" dxfId="31" priority="6">
      <formula>$C83=""</formula>
    </cfRule>
  </conditionalFormatting>
  <conditionalFormatting sqref="C99:E106">
    <cfRule type="expression" dxfId="30" priority="5">
      <formula>$C99=""</formula>
    </cfRule>
  </conditionalFormatting>
  <conditionalFormatting sqref="C108:E115">
    <cfRule type="expression" dxfId="29" priority="4">
      <formula>$C108=""</formula>
    </cfRule>
  </conditionalFormatting>
  <conditionalFormatting sqref="C117:E124">
    <cfRule type="expression" dxfId="28" priority="3">
      <formula>$C117=""</formula>
    </cfRule>
  </conditionalFormatting>
  <conditionalFormatting sqref="C126:E133">
    <cfRule type="expression" dxfId="27" priority="2">
      <formula>$C126=""</formula>
    </cfRule>
  </conditionalFormatting>
  <conditionalFormatting sqref="C79:E80">
    <cfRule type="expression" dxfId="26" priority="1">
      <formula>$C79=""</formula>
    </cfRule>
  </conditionalFormatting>
  <dataValidations count="12">
    <dataValidation type="list" imeMode="on" allowBlank="1" showInputMessage="1" sqref="F97:G97 F147:G147 F115:G115 F124:G124 F133:G133 F106:G106">
      <formula1>$AI$3:$AI$11</formula1>
    </dataValidation>
    <dataValidation type="list" imeMode="on" allowBlank="1" showInputMessage="1" sqref="F91:G91 F150:G150 F141:G141 F118:G118 F127:G127 F100:G100">
      <formula1>$AG$3:$AG$11</formula1>
    </dataValidation>
    <dataValidation type="list" imeMode="on" allowBlank="1" showInputMessage="1" sqref="F67:G68 F82:G82 F61:G62 F55:G56 F49:G50">
      <formula1>$AD$3:$AD$11</formula1>
    </dataValidation>
    <dataValidation type="list" imeMode="on" allowBlank="1" showInputMessage="1" sqref="F81:G81">
      <formula1>$AC$3:$AC$15</formula1>
    </dataValidation>
    <dataValidation type="list" imeMode="off" allowBlank="1" showInputMessage="1" sqref="F48:G48 F66:G66 F60:G60 F54:G54">
      <formula1>$V$3:$V$21</formula1>
    </dataValidation>
    <dataValidation type="list" imeMode="on" allowBlank="1" showInputMessage="1" sqref="F51:G51 F69:G69 F63:G63 F57:G57">
      <formula1>$X$3:$X$6</formula1>
    </dataValidation>
    <dataValidation type="list" imeMode="on" allowBlank="1" showInputMessage="1" sqref="F101:G101 F151:G151 F110:G110 F119:G119 F128:G128 F142:G142">
      <formula1>$AH$3:$AH$11</formula1>
    </dataValidation>
    <dataValidation imeMode="off" allowBlank="1" showInputMessage="1" sqref="D155:G155 D96:G96 D146:G146 D120:G121 D102:G103 C93:C96 C152:C155 D129:G130 C136:C138 D123:G123 C86:C88 D111:G112 D105:G105 D93:G94 D114:G114 C102:C105 C111:C114 D143:G144 C120:C123 C143:C146 D152:G153 D132:G132 C129:C132"/>
    <dataValidation imeMode="off" allowBlank="1" showInputMessage="1" showErrorMessage="1" sqref="C16:G17 C47:G47 C40:G40 C53:G53 C59:G59 C65:G65"/>
    <dataValidation imeMode="on" allowBlank="1" showInputMessage="1" showErrorMessage="1" sqref="C9:G11 C26:G26 C20:G21 C140:G140 C15:G15 C90:G90 C149:G149 C99:G99 C108:G108 H136 C13:G13 C117:G117 H86 C126:G126"/>
    <dataValidation type="list" imeMode="on" allowBlank="1" showInputMessage="1" sqref="H88 H138">
      <formula1>$AC$3:$AC$11</formula1>
    </dataValidation>
    <dataValidation type="list" imeMode="on" allowBlank="1" showInputMessage="1" sqref="H87 H137">
      <formula1>$AA$3:$AA$11</formula1>
    </dataValidation>
  </dataValidations>
  <pageMargins left="0.59055118110236227" right="0" top="0.78740157480314965" bottom="0.19685039370078741" header="0.51181102362204722" footer="0.11811023622047245"/>
  <pageSetup paperSize="9" scale="94" fitToHeight="0" orientation="portrait" r:id="rId1"/>
  <headerFooter>
    <oddHeader>&amp;R&amp;14&amp;U　Page　&amp;P/&amp;N</oddHeader>
  </headerFooter>
  <rowBreaks count="5" manualBreakCount="5">
    <brk id="29" max="16383" man="1"/>
    <brk id="70" max="16383" man="1"/>
    <brk id="106" max="16383" man="1"/>
    <brk id="134" max="16383" man="1"/>
    <brk id="157" max="16383" man="1"/>
  </rowBreaks>
  <drawing r:id="rId2"/>
  <extLst>
    <ext xmlns:x14="http://schemas.microsoft.com/office/spreadsheetml/2009/9/main" uri="{CCE6A557-97BC-4b89-ADB6-D9C93CAAB3DF}">
      <x14:dataValidations xmlns:xm="http://schemas.microsoft.com/office/excel/2006/main" count="28">
        <x14:dataValidation type="list" imeMode="on" allowBlank="1" showInputMessage="1">
          <x14:formula1>
            <xm:f>選択リスト!$AJ$3:$AJ$5</xm:f>
          </x14:formula1>
          <xm:sqref>C97:E97 C156:E156 C106:E106 C115:E115 C124:E124 C147:E147 C133:E133</xm:sqref>
        </x14:dataValidation>
        <x14:dataValidation type="list" imeMode="on" allowBlank="1" showInputMessage="1">
          <x14:formula1>
            <xm:f>選択リスト!$AH$3:$AH$4</xm:f>
          </x14:formula1>
          <xm:sqref>C91:E91 C150:E150 C100:E100 C109:E109 C118:E118 C141:E141 C127:E127</xm:sqref>
        </x14:dataValidation>
        <x14:dataValidation type="list" imeMode="on" allowBlank="1" showInputMessage="1">
          <x14:formula1>
            <xm:f>選択リスト!$AJ$2:$AJ$10</xm:f>
          </x14:formula1>
          <xm:sqref>F156:G156</xm:sqref>
        </x14:dataValidation>
        <x14:dataValidation type="list" imeMode="on" allowBlank="1" showInputMessage="1">
          <x14:formula1>
            <xm:f>選択リスト!$AH$2:$AH$10</xm:f>
          </x14:formula1>
          <xm:sqref>F109:G109</xm:sqref>
        </x14:dataValidation>
        <x14:dataValidation type="list" allowBlank="1" showInputMessage="1" showErrorMessage="1">
          <x14:formula1>
            <xm:f>選択リスト!$AF$2:$AF$10</xm:f>
          </x14:formula1>
          <xm:sqref>F83:G83</xm:sqref>
        </x14:dataValidation>
        <x14:dataValidation type="list" imeMode="on" allowBlank="1" showInputMessage="1">
          <x14:formula1>
            <xm:f>選択リスト!$AE$2:$AE$10</xm:f>
          </x14:formula1>
          <xm:sqref>C76:G76 C82:E82</xm:sqref>
        </x14:dataValidation>
        <x14:dataValidation type="list" imeMode="on" allowBlank="1" showInputMessage="1">
          <x14:formula1>
            <xm:f>選択リスト!$AD$2:$AD$14</xm:f>
          </x14:formula1>
          <xm:sqref>C75:G75 C81:E81</xm:sqref>
        </x14:dataValidation>
        <x14:dataValidation type="list" imeMode="on" allowBlank="1" showInputMessage="1">
          <x14:formula1>
            <xm:f>選択リスト!$AB$2:$AB$10</xm:f>
          </x14:formula1>
          <xm:sqref>C74:G74 C80:G80</xm:sqref>
        </x14:dataValidation>
        <x14:dataValidation type="list" imeMode="on" allowBlank="1" showInputMessage="1">
          <x14:formula1>
            <xm:f>選択リスト!$Z$2:$Z$10</xm:f>
          </x14:formula1>
          <xm:sqref>C73:G73 C79:G79</xm:sqref>
        </x14:dataValidation>
        <x14:dataValidation type="list" imeMode="on" allowBlank="1" showInputMessage="1">
          <x14:formula1>
            <xm:f>選択リスト!$T$2:$T$20</xm:f>
          </x14:formula1>
          <xm:sqref>C50:E50 C56:E56 C62:E62 C68:E68</xm:sqref>
        </x14:dataValidation>
        <x14:dataValidation type="list" imeMode="on" allowBlank="1" showInputMessage="1">
          <x14:formula1>
            <xm:f>選択リスト!$Y$2:$Y$5</xm:f>
          </x14:formula1>
          <xm:sqref>C51:E51 C57:E57 C63:E63 C69:E69</xm:sqref>
        </x14:dataValidation>
        <x14:dataValidation type="list" imeMode="on" allowBlank="1" showInputMessage="1">
          <x14:formula1>
            <xm:f>選択リスト!$R$2:$R$10</xm:f>
          </x14:formula1>
          <xm:sqref>C45:G45</xm:sqref>
        </x14:dataValidation>
        <x14:dataValidation type="list" imeMode="on" allowBlank="1" showInputMessage="1">
          <x14:formula1>
            <xm:f>選択リスト!$P$2:$P$10</xm:f>
          </x14:formula1>
          <xm:sqref>C44:G44</xm:sqref>
        </x14:dataValidation>
        <x14:dataValidation type="list" imeMode="on" allowBlank="1" showInputMessage="1">
          <x14:formula1>
            <xm:f>選択リスト!$O$2:$O$5</xm:f>
          </x14:formula1>
          <xm:sqref>C41:G41</xm:sqref>
        </x14:dataValidation>
        <x14:dataValidation type="list" imeMode="on" allowBlank="1" showInputMessage="1">
          <x14:formula1>
            <xm:f>選択リスト!$K$2:$K$10</xm:f>
          </x14:formula1>
          <xm:sqref>C36:G36</xm:sqref>
        </x14:dataValidation>
        <x14:dataValidation type="list" imeMode="on" allowBlank="1" showInputMessage="1">
          <x14:formula1>
            <xm:f>選択リスト!$I$2:$I$10</xm:f>
          </x14:formula1>
          <xm:sqref>C31:G33</xm:sqref>
        </x14:dataValidation>
        <x14:dataValidation type="list" imeMode="off" allowBlank="1" showInputMessage="1">
          <x14:formula1>
            <xm:f>選択リスト!$A$2:$A$3</xm:f>
          </x14:formula1>
          <xm:sqref>C6</xm:sqref>
        </x14:dataValidation>
        <x14:dataValidation type="list" imeMode="on" allowBlank="1" showInputMessage="1">
          <x14:formula1>
            <xm:f>選択リスト!$C$2:$C$15</xm:f>
          </x14:formula1>
          <xm:sqref>C12:G12</xm:sqref>
        </x14:dataValidation>
        <x14:dataValidation type="list" imeMode="on" allowBlank="1" showInputMessage="1">
          <x14:formula1>
            <xm:f>選択リスト!$D$3:$D$10</xm:f>
          </x14:formula1>
          <xm:sqref>C14:G14 C25:G25</xm:sqref>
        </x14:dataValidation>
        <x14:dataValidation type="list" imeMode="off" allowBlank="1" showInputMessage="1" showErrorMessage="1">
          <x14:formula1>
            <xm:f>選択リスト!$E$2:$E$5</xm:f>
          </x14:formula1>
          <xm:sqref>C22:G22</xm:sqref>
        </x14:dataValidation>
        <x14:dataValidation type="list" imeMode="off" allowBlank="1" showInputMessage="1">
          <x14:formula1>
            <xm:f>選択リスト!$F$2:$F$5</xm:f>
          </x14:formula1>
          <xm:sqref>C23:G23</xm:sqref>
        </x14:dataValidation>
        <x14:dataValidation type="list" imeMode="off" allowBlank="1" showInputMessage="1">
          <x14:formula1>
            <xm:f>選択リスト!$G$2:$G$5</xm:f>
          </x14:formula1>
          <xm:sqref>C24:G24</xm:sqref>
        </x14:dataValidation>
        <x14:dataValidation type="list" imeMode="on" allowBlank="1" showInputMessage="1">
          <x14:formula1>
            <xm:f>選択リスト!$H$2:$H$5</xm:f>
          </x14:formula1>
          <xm:sqref>F27:G27</xm:sqref>
        </x14:dataValidation>
        <x14:dataValidation type="list" imeMode="on" allowBlank="1" showInputMessage="1">
          <x14:formula1>
            <xm:f>選択リスト!$M$2:$M$10</xm:f>
          </x14:formula1>
          <xm:sqref>C37:G37</xm:sqref>
        </x14:dataValidation>
        <x14:dataValidation type="list" allowBlank="1" showInputMessage="1" showErrorMessage="1">
          <x14:formula1>
            <xm:f>選択リスト!$AF$2:$AF$5</xm:f>
          </x14:formula1>
          <xm:sqref>F77:G77</xm:sqref>
        </x14:dataValidation>
        <x14:dataValidation type="list" imeMode="on" allowBlank="1" showInputMessage="1">
          <x14:formula1>
            <xm:f>選択リスト!$AI$2:$AI$10</xm:f>
          </x14:formula1>
          <xm:sqref>C92:G92 C151:E151 C101:E101 C110:E110 C119:E119 C142:E142 C128:E128</xm:sqref>
        </x14:dataValidation>
        <x14:dataValidation type="list" imeMode="on" allowBlank="1" showInputMessage="1">
          <x14:formula1>
            <xm:f>'\\fsv01\home\e21534u\Desktop\[【要提出】2022研究支援員制度利用申請書.xlsx]選択リスト'!#REF!</xm:f>
          </x14:formula1>
          <xm:sqref>C27:E27</xm:sqref>
        </x14:dataValidation>
        <x14:dataValidation type="list" allowBlank="1" showInputMessage="1">
          <x14:formula1>
            <xm:f>選択リスト!$AF$2:$AF$10</xm:f>
          </x14:formula1>
          <xm:sqref>C77:E77 C83:E83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XFD167"/>
  <sheetViews>
    <sheetView showGridLines="0" zoomScale="90" zoomScaleNormal="90" zoomScaleSheetLayoutView="85" workbookViewId="0">
      <selection activeCell="C5" sqref="C5"/>
    </sheetView>
  </sheetViews>
  <sheetFormatPr defaultColWidth="9" defaultRowHeight="16.2" x14ac:dyDescent="0.2"/>
  <cols>
    <col min="1" max="1" width="30.77734375" style="7" customWidth="1"/>
    <col min="2" max="2" width="30.77734375" style="7" hidden="1" customWidth="1"/>
    <col min="3" max="3" width="40.77734375" style="7" customWidth="1"/>
    <col min="4" max="5" width="10.77734375" style="7" customWidth="1"/>
    <col min="6" max="6" width="12.109375" style="7" hidden="1" customWidth="1"/>
    <col min="7" max="7" width="22.6640625" style="7" hidden="1" customWidth="1"/>
    <col min="8" max="8" width="10.77734375" style="72" customWidth="1"/>
    <col min="9" max="9" width="1.77734375" style="26" customWidth="1"/>
    <col min="10" max="10" width="74" style="24" bestFit="1" customWidth="1"/>
    <col min="11" max="11" width="24.109375" style="7" customWidth="1"/>
    <col min="12" max="12" width="16.109375" style="7" customWidth="1"/>
    <col min="13" max="16384" width="9" style="7"/>
  </cols>
  <sheetData>
    <row r="1" spans="1:12" s="11" customFormat="1" ht="40.049999999999997" customHeight="1" thickTop="1" x14ac:dyDescent="0.2">
      <c r="A1" s="228" t="s">
        <v>440</v>
      </c>
      <c r="B1" s="229"/>
      <c r="C1" s="229"/>
      <c r="D1" s="229"/>
      <c r="E1" s="229"/>
      <c r="F1" s="102"/>
      <c r="G1" s="102"/>
      <c r="H1" s="102"/>
      <c r="I1" s="25"/>
      <c r="J1" s="230" t="s">
        <v>379</v>
      </c>
      <c r="K1" s="231"/>
      <c r="L1" s="232"/>
    </row>
    <row r="2" spans="1:12" s="1" customFormat="1" ht="15" customHeight="1" x14ac:dyDescent="0.2">
      <c r="D2" s="239" t="s">
        <v>438</v>
      </c>
      <c r="E2" s="241"/>
      <c r="F2" s="89"/>
      <c r="G2" s="89"/>
      <c r="H2" s="243">
        <f>SUM(H7:H161)</f>
        <v>0</v>
      </c>
      <c r="I2" s="26"/>
      <c r="J2" s="233"/>
      <c r="K2" s="234"/>
      <c r="L2" s="235"/>
    </row>
    <row r="3" spans="1:12" s="1" customFormat="1" ht="16.2" customHeight="1" x14ac:dyDescent="0.2">
      <c r="A3" s="2"/>
      <c r="B3" s="2" t="s">
        <v>5</v>
      </c>
      <c r="C3" s="2"/>
      <c r="D3" s="240"/>
      <c r="E3" s="242"/>
      <c r="F3" s="90"/>
      <c r="G3" s="90"/>
      <c r="H3" s="244"/>
      <c r="I3" s="27"/>
      <c r="J3" s="233"/>
      <c r="K3" s="234"/>
      <c r="L3" s="235"/>
    </row>
    <row r="4" spans="1:12" s="1" customFormat="1" ht="34.5" customHeight="1" x14ac:dyDescent="0.2">
      <c r="A4" s="3"/>
      <c r="B4" s="3" t="s">
        <v>6</v>
      </c>
      <c r="C4" s="4"/>
      <c r="D4" s="4"/>
      <c r="E4" s="73"/>
      <c r="F4" s="73"/>
      <c r="G4" s="73"/>
      <c r="H4" s="74"/>
      <c r="I4" s="28"/>
      <c r="J4" s="233"/>
      <c r="K4" s="234"/>
      <c r="L4" s="235"/>
    </row>
    <row r="5" spans="1:12" s="8" customFormat="1" ht="30" customHeight="1" thickBot="1" x14ac:dyDescent="0.25">
      <c r="A5" s="118" t="s">
        <v>225</v>
      </c>
      <c r="B5" s="42" t="s">
        <v>13</v>
      </c>
      <c r="C5" s="85"/>
      <c r="D5" s="126" t="s">
        <v>227</v>
      </c>
      <c r="E5" s="21"/>
      <c r="F5" s="21"/>
      <c r="G5" s="21"/>
      <c r="H5" s="69"/>
      <c r="I5" s="29"/>
      <c r="J5" s="236"/>
      <c r="K5" s="237"/>
      <c r="L5" s="238"/>
    </row>
    <row r="6" spans="1:12" s="10" customFormat="1" ht="19.95" customHeight="1" thickTop="1" thickBot="1" x14ac:dyDescent="0.25">
      <c r="A6" s="81"/>
      <c r="B6" s="81"/>
      <c r="C6" s="81"/>
      <c r="D6" s="81"/>
      <c r="E6" s="81"/>
      <c r="F6" s="81"/>
      <c r="G6" s="81"/>
      <c r="H6" s="127" t="s">
        <v>229</v>
      </c>
      <c r="I6" s="9"/>
      <c r="J6" s="22"/>
    </row>
    <row r="7" spans="1:12" s="1" customFormat="1" ht="30" customHeight="1" thickTop="1" x14ac:dyDescent="0.2">
      <c r="A7" s="218" t="s">
        <v>237</v>
      </c>
      <c r="B7" s="218"/>
      <c r="C7" s="218"/>
      <c r="D7" s="218"/>
      <c r="E7" s="218"/>
      <c r="F7" s="92"/>
      <c r="G7" s="92"/>
      <c r="H7" s="105"/>
      <c r="I7" s="17"/>
      <c r="J7" s="245" t="s">
        <v>368</v>
      </c>
      <c r="K7" s="246"/>
      <c r="L7" s="247"/>
    </row>
    <row r="8" spans="1:12" s="1" customFormat="1" ht="19.95" hidden="1" customHeight="1" x14ac:dyDescent="0.2">
      <c r="A8" s="57"/>
      <c r="B8" s="57" t="s">
        <v>0</v>
      </c>
      <c r="C8" s="220"/>
      <c r="D8" s="220"/>
      <c r="E8" s="220"/>
      <c r="F8" s="97"/>
      <c r="G8" s="97"/>
      <c r="H8" s="106"/>
      <c r="I8" s="17"/>
      <c r="J8" s="248"/>
      <c r="K8" s="249"/>
      <c r="L8" s="250"/>
    </row>
    <row r="9" spans="1:12" s="1" customFormat="1" ht="40.049999999999997" customHeight="1" thickBot="1" x14ac:dyDescent="0.25">
      <c r="A9" s="57" t="s">
        <v>230</v>
      </c>
      <c r="B9" s="57" t="s">
        <v>1</v>
      </c>
      <c r="C9" s="254"/>
      <c r="D9" s="254"/>
      <c r="E9" s="254"/>
      <c r="F9" s="103"/>
      <c r="G9" s="103"/>
      <c r="H9" s="106"/>
      <c r="I9" s="30"/>
      <c r="J9" s="251"/>
      <c r="K9" s="252"/>
      <c r="L9" s="253"/>
    </row>
    <row r="10" spans="1:12" s="1" customFormat="1" ht="30" customHeight="1" thickTop="1" x14ac:dyDescent="0.2">
      <c r="A10" s="57" t="s">
        <v>236</v>
      </c>
      <c r="B10" s="57" t="s">
        <v>114</v>
      </c>
      <c r="C10" s="220"/>
      <c r="D10" s="220"/>
      <c r="E10" s="220"/>
      <c r="F10" s="97"/>
      <c r="G10" s="97"/>
      <c r="H10" s="106"/>
      <c r="I10" s="31"/>
      <c r="K10" s="14"/>
      <c r="L10" s="14"/>
    </row>
    <row r="11" spans="1:12" s="1" customFormat="1" ht="30" customHeight="1" x14ac:dyDescent="0.2">
      <c r="A11" s="57" t="s">
        <v>235</v>
      </c>
      <c r="B11" s="57" t="s">
        <v>2</v>
      </c>
      <c r="C11" s="220"/>
      <c r="D11" s="220"/>
      <c r="E11" s="220"/>
      <c r="F11" s="97"/>
      <c r="G11" s="97"/>
      <c r="H11" s="106"/>
      <c r="I11" s="31"/>
      <c r="J11" s="23"/>
      <c r="K11" s="14"/>
      <c r="L11" s="14"/>
    </row>
    <row r="12" spans="1:12" s="1" customFormat="1" ht="30" customHeight="1" x14ac:dyDescent="0.2">
      <c r="A12" s="62" t="s">
        <v>231</v>
      </c>
      <c r="B12" s="57" t="s">
        <v>15</v>
      </c>
      <c r="C12" s="220"/>
      <c r="D12" s="220"/>
      <c r="E12" s="220"/>
      <c r="F12" s="97"/>
      <c r="G12" s="97"/>
      <c r="H12" s="106"/>
      <c r="I12" s="31"/>
      <c r="J12" s="48"/>
      <c r="K12" s="14"/>
      <c r="L12" s="14"/>
    </row>
    <row r="13" spans="1:12" s="1" customFormat="1" ht="30" customHeight="1" x14ac:dyDescent="0.2">
      <c r="A13" s="57" t="s">
        <v>232</v>
      </c>
      <c r="B13" s="57" t="s">
        <v>16</v>
      </c>
      <c r="C13" s="220"/>
      <c r="D13" s="220"/>
      <c r="E13" s="220"/>
      <c r="F13" s="97"/>
      <c r="G13" s="97"/>
      <c r="H13" s="106"/>
      <c r="I13" s="17"/>
      <c r="J13" s="23"/>
      <c r="K13" s="13"/>
      <c r="L13" s="13"/>
    </row>
    <row r="14" spans="1:12" s="1" customFormat="1" ht="30" customHeight="1" x14ac:dyDescent="0.2">
      <c r="A14" s="57" t="s">
        <v>234</v>
      </c>
      <c r="B14" s="57" t="s">
        <v>17</v>
      </c>
      <c r="C14" s="220"/>
      <c r="D14" s="220"/>
      <c r="E14" s="220"/>
      <c r="F14" s="97"/>
      <c r="G14" s="97"/>
      <c r="H14" s="106"/>
      <c r="I14" s="32"/>
      <c r="J14" s="23"/>
      <c r="K14" s="13"/>
      <c r="L14" s="13"/>
    </row>
    <row r="15" spans="1:12" s="1" customFormat="1" ht="30" customHeight="1" x14ac:dyDescent="0.2">
      <c r="A15" s="57" t="s">
        <v>442</v>
      </c>
      <c r="B15" s="57" t="s">
        <v>18</v>
      </c>
      <c r="C15" s="220"/>
      <c r="D15" s="220"/>
      <c r="E15" s="220"/>
      <c r="F15" s="97"/>
      <c r="G15" s="97"/>
      <c r="H15" s="106"/>
      <c r="I15" s="33"/>
      <c r="J15" s="23"/>
      <c r="K15" s="13"/>
      <c r="L15" s="13"/>
    </row>
    <row r="16" spans="1:12" s="1" customFormat="1" ht="30" customHeight="1" x14ac:dyDescent="0.2">
      <c r="A16" s="57" t="s">
        <v>233</v>
      </c>
      <c r="B16" s="57" t="s">
        <v>3</v>
      </c>
      <c r="C16" s="220"/>
      <c r="D16" s="220"/>
      <c r="E16" s="220"/>
      <c r="F16" s="97"/>
      <c r="G16" s="97"/>
      <c r="H16" s="106"/>
      <c r="I16" s="34"/>
      <c r="J16" s="36"/>
      <c r="K16" s="15"/>
      <c r="L16" s="15"/>
    </row>
    <row r="17" spans="1:12" s="10" customFormat="1" ht="19.95" customHeight="1" x14ac:dyDescent="0.2">
      <c r="A17" s="81"/>
      <c r="B17" s="81"/>
      <c r="C17" s="81"/>
      <c r="D17" s="81"/>
      <c r="E17" s="81"/>
      <c r="F17" s="81"/>
      <c r="G17" s="81"/>
      <c r="H17" s="107"/>
      <c r="I17" s="9"/>
      <c r="J17" s="23"/>
      <c r="K17" s="16"/>
      <c r="L17" s="16"/>
    </row>
    <row r="18" spans="1:12" s="1" customFormat="1" ht="30" customHeight="1" x14ac:dyDescent="0.2">
      <c r="A18" s="218" t="s">
        <v>253</v>
      </c>
      <c r="B18" s="218"/>
      <c r="C18" s="218"/>
      <c r="D18" s="218"/>
      <c r="E18" s="218"/>
      <c r="F18" s="92"/>
      <c r="G18" s="92"/>
      <c r="H18" s="105"/>
      <c r="I18" s="17"/>
      <c r="J18" s="51"/>
      <c r="K18" s="13"/>
      <c r="L18" s="13"/>
    </row>
    <row r="19" spans="1:12" s="1" customFormat="1" ht="40.049999999999997" customHeight="1" x14ac:dyDescent="0.2">
      <c r="A19" s="57" t="s">
        <v>255</v>
      </c>
      <c r="B19" s="57" t="s">
        <v>31</v>
      </c>
      <c r="C19" s="226"/>
      <c r="D19" s="226"/>
      <c r="E19" s="226"/>
      <c r="F19" s="100"/>
      <c r="G19" s="100"/>
      <c r="H19" s="108"/>
      <c r="I19" s="17"/>
      <c r="J19" s="51"/>
      <c r="K19" s="13"/>
      <c r="L19" s="13"/>
    </row>
    <row r="20" spans="1:12" s="1" customFormat="1" ht="40.049999999999997" customHeight="1" x14ac:dyDescent="0.2">
      <c r="A20" s="57" t="s">
        <v>254</v>
      </c>
      <c r="B20" s="57" t="s">
        <v>32</v>
      </c>
      <c r="C20" s="226"/>
      <c r="D20" s="226"/>
      <c r="E20" s="226"/>
      <c r="F20" s="100"/>
      <c r="G20" s="100"/>
      <c r="H20" s="108"/>
      <c r="I20" s="17"/>
      <c r="J20" s="51"/>
      <c r="K20" s="13"/>
      <c r="L20" s="13"/>
    </row>
    <row r="21" spans="1:12" s="1" customFormat="1" ht="19.95" customHeight="1" x14ac:dyDescent="0.2">
      <c r="A21" s="57" t="s">
        <v>252</v>
      </c>
      <c r="B21" s="57" t="s">
        <v>20</v>
      </c>
      <c r="C21" s="227"/>
      <c r="D21" s="227"/>
      <c r="E21" s="227"/>
      <c r="F21" s="101"/>
      <c r="G21" s="101"/>
      <c r="H21" s="106"/>
      <c r="I21" s="17"/>
      <c r="J21" s="23"/>
      <c r="K21" s="17"/>
      <c r="L21" s="17"/>
    </row>
    <row r="22" spans="1:12" s="1" customFormat="1" ht="19.95" customHeight="1" x14ac:dyDescent="0.2">
      <c r="A22" s="57" t="s">
        <v>256</v>
      </c>
      <c r="B22" s="57" t="s">
        <v>22</v>
      </c>
      <c r="C22" s="219"/>
      <c r="D22" s="219"/>
      <c r="E22" s="219"/>
      <c r="F22" s="98"/>
      <c r="G22" s="98"/>
      <c r="H22" s="106"/>
      <c r="I22" s="17"/>
      <c r="J22" s="164" t="s">
        <v>446</v>
      </c>
      <c r="K22" s="17"/>
      <c r="L22" s="17"/>
    </row>
    <row r="23" spans="1:12" s="1" customFormat="1" ht="19.95" customHeight="1" x14ac:dyDescent="0.2">
      <c r="A23" s="57" t="s">
        <v>257</v>
      </c>
      <c r="B23" s="57" t="s">
        <v>21</v>
      </c>
      <c r="C23" s="219"/>
      <c r="D23" s="219"/>
      <c r="E23" s="219"/>
      <c r="F23" s="98"/>
      <c r="G23" s="98"/>
      <c r="H23" s="106"/>
      <c r="I23" s="17"/>
      <c r="J23" s="165" t="s">
        <v>425</v>
      </c>
      <c r="K23" s="17"/>
      <c r="L23" s="17"/>
    </row>
    <row r="24" spans="1:12" s="1" customFormat="1" ht="19.95" customHeight="1" x14ac:dyDescent="0.2">
      <c r="A24" s="57" t="s">
        <v>376</v>
      </c>
      <c r="B24" s="57" t="s">
        <v>35</v>
      </c>
      <c r="C24" s="220"/>
      <c r="D24" s="220"/>
      <c r="E24" s="220"/>
      <c r="F24" s="97"/>
      <c r="G24" s="97"/>
      <c r="H24" s="106"/>
      <c r="I24" s="17"/>
      <c r="J24" s="23"/>
      <c r="K24" s="13"/>
      <c r="L24" s="18"/>
    </row>
    <row r="25" spans="1:12" s="1" customFormat="1" ht="19.95" customHeight="1" x14ac:dyDescent="0.2">
      <c r="A25" s="57" t="s">
        <v>234</v>
      </c>
      <c r="B25" s="57" t="s">
        <v>36</v>
      </c>
      <c r="C25" s="220"/>
      <c r="D25" s="220"/>
      <c r="E25" s="220"/>
      <c r="F25" s="97"/>
      <c r="G25" s="97"/>
      <c r="H25" s="106"/>
      <c r="I25" s="32"/>
      <c r="J25" s="51"/>
      <c r="K25" s="13"/>
      <c r="L25" s="18"/>
    </row>
    <row r="26" spans="1:12" s="1" customFormat="1" ht="19.95" customHeight="1" x14ac:dyDescent="0.2">
      <c r="A26" s="57" t="s">
        <v>259</v>
      </c>
      <c r="B26" s="57" t="s">
        <v>100</v>
      </c>
      <c r="C26" s="220"/>
      <c r="D26" s="220"/>
      <c r="E26" s="220"/>
      <c r="F26" s="97"/>
      <c r="G26" s="97"/>
      <c r="H26" s="106"/>
      <c r="I26" s="17"/>
      <c r="J26" s="50"/>
      <c r="K26" s="13"/>
      <c r="L26" s="13"/>
    </row>
    <row r="27" spans="1:12" s="1" customFormat="1" ht="100.05" customHeight="1" x14ac:dyDescent="0.2">
      <c r="A27" s="57" t="s">
        <v>258</v>
      </c>
      <c r="B27" s="57" t="s">
        <v>4</v>
      </c>
      <c r="C27" s="194"/>
      <c r="D27" s="194"/>
      <c r="E27" s="194"/>
      <c r="F27" s="88"/>
      <c r="G27" s="88"/>
      <c r="H27" s="108"/>
      <c r="I27" s="17"/>
      <c r="J27" s="51"/>
      <c r="K27" s="13"/>
      <c r="L27" s="13"/>
    </row>
    <row r="28" spans="1:12" s="10" customFormat="1" ht="19.95" customHeight="1" x14ac:dyDescent="0.2">
      <c r="A28" s="81"/>
      <c r="B28" s="81"/>
      <c r="C28" s="81"/>
      <c r="D28" s="81"/>
      <c r="E28" s="81"/>
      <c r="F28" s="81"/>
      <c r="G28" s="81"/>
      <c r="H28" s="107"/>
      <c r="I28" s="9"/>
      <c r="J28" s="23"/>
      <c r="K28" s="16"/>
      <c r="L28" s="16"/>
    </row>
    <row r="29" spans="1:12" s="1" customFormat="1" ht="30" customHeight="1" x14ac:dyDescent="0.2">
      <c r="A29" s="218" t="s">
        <v>243</v>
      </c>
      <c r="B29" s="218"/>
      <c r="C29" s="218"/>
      <c r="D29" s="218"/>
      <c r="E29" s="218"/>
      <c r="F29" s="92"/>
      <c r="G29" s="92"/>
      <c r="H29" s="105"/>
      <c r="I29" s="17"/>
      <c r="J29" s="51"/>
      <c r="K29" s="13"/>
      <c r="L29" s="13"/>
    </row>
    <row r="30" spans="1:12" s="1" customFormat="1" ht="19.95" customHeight="1" x14ac:dyDescent="0.2">
      <c r="A30" s="57" t="s">
        <v>244</v>
      </c>
      <c r="B30" s="57" t="s">
        <v>24</v>
      </c>
      <c r="C30" s="220"/>
      <c r="D30" s="220"/>
      <c r="E30" s="220"/>
      <c r="F30" s="97"/>
      <c r="G30" s="97"/>
      <c r="H30" s="106"/>
      <c r="I30" s="17"/>
      <c r="J30" s="213" t="s">
        <v>358</v>
      </c>
      <c r="K30" s="13"/>
      <c r="L30" s="13"/>
    </row>
    <row r="31" spans="1:12" s="1" customFormat="1" ht="19.95" customHeight="1" x14ac:dyDescent="0.2">
      <c r="A31" s="57" t="s">
        <v>245</v>
      </c>
      <c r="B31" s="57" t="s">
        <v>25</v>
      </c>
      <c r="C31" s="220"/>
      <c r="D31" s="220"/>
      <c r="E31" s="220"/>
      <c r="F31" s="97"/>
      <c r="G31" s="97"/>
      <c r="H31" s="106"/>
      <c r="I31" s="17"/>
      <c r="J31" s="214"/>
      <c r="K31" s="13"/>
      <c r="L31" s="13"/>
    </row>
    <row r="32" spans="1:12" s="1" customFormat="1" ht="19.95" customHeight="1" x14ac:dyDescent="0.2">
      <c r="A32" s="57" t="s">
        <v>246</v>
      </c>
      <c r="B32" s="57" t="s">
        <v>26</v>
      </c>
      <c r="C32" s="220"/>
      <c r="D32" s="220"/>
      <c r="E32" s="220"/>
      <c r="F32" s="97"/>
      <c r="G32" s="97"/>
      <c r="H32" s="106"/>
      <c r="I32" s="17"/>
      <c r="J32" s="214"/>
      <c r="K32" s="13"/>
      <c r="L32" s="13"/>
    </row>
    <row r="33" spans="1:12" s="10" customFormat="1" ht="19.95" customHeight="1" x14ac:dyDescent="0.2">
      <c r="A33" s="104" t="s">
        <v>261</v>
      </c>
      <c r="B33" s="104"/>
      <c r="C33" s="104"/>
      <c r="D33" s="104"/>
      <c r="E33" s="104"/>
      <c r="F33" s="104"/>
      <c r="G33" s="104"/>
      <c r="H33" s="109"/>
      <c r="I33" s="9"/>
      <c r="J33" s="23"/>
      <c r="K33" s="16"/>
      <c r="L33" s="16"/>
    </row>
    <row r="34" spans="1:12" s="1" customFormat="1" ht="30" customHeight="1" x14ac:dyDescent="0.2">
      <c r="A34" s="218" t="s">
        <v>262</v>
      </c>
      <c r="B34" s="218"/>
      <c r="C34" s="218"/>
      <c r="D34" s="218"/>
      <c r="E34" s="218"/>
      <c r="F34" s="92"/>
      <c r="G34" s="92"/>
      <c r="H34" s="105"/>
      <c r="I34" s="17"/>
      <c r="J34" s="51"/>
      <c r="K34" s="13"/>
      <c r="L34" s="13"/>
    </row>
    <row r="35" spans="1:12" s="1" customFormat="1" ht="19.95" customHeight="1" x14ac:dyDescent="0.2">
      <c r="A35" s="57" t="s">
        <v>263</v>
      </c>
      <c r="B35" s="57" t="s">
        <v>42</v>
      </c>
      <c r="C35" s="220"/>
      <c r="D35" s="220"/>
      <c r="E35" s="220"/>
      <c r="F35" s="97"/>
      <c r="G35" s="97"/>
      <c r="H35" s="106"/>
      <c r="I35" s="17"/>
      <c r="J35" s="36"/>
      <c r="K35" s="13"/>
      <c r="L35" s="13"/>
    </row>
    <row r="36" spans="1:12" s="1" customFormat="1" ht="19.95" customHeight="1" x14ac:dyDescent="0.2">
      <c r="A36" s="57" t="s">
        <v>264</v>
      </c>
      <c r="B36" s="57" t="s">
        <v>51</v>
      </c>
      <c r="C36" s="220"/>
      <c r="D36" s="220"/>
      <c r="E36" s="220"/>
      <c r="F36" s="97"/>
      <c r="G36" s="97"/>
      <c r="H36" s="106"/>
      <c r="I36" s="17"/>
      <c r="J36" s="51"/>
      <c r="K36" s="13"/>
      <c r="L36" s="13"/>
    </row>
    <row r="37" spans="1:12" s="10" customFormat="1" ht="19.95" customHeight="1" x14ac:dyDescent="0.2">
      <c r="A37" s="81"/>
      <c r="B37" s="81"/>
      <c r="C37" s="81"/>
      <c r="D37" s="81"/>
      <c r="E37" s="81"/>
      <c r="F37" s="81"/>
      <c r="G37" s="81"/>
      <c r="H37" s="107"/>
      <c r="I37" s="9"/>
      <c r="J37" s="23"/>
      <c r="K37" s="16"/>
      <c r="L37" s="16"/>
    </row>
    <row r="38" spans="1:12" s="1" customFormat="1" ht="30" customHeight="1" x14ac:dyDescent="0.2">
      <c r="A38" s="218" t="s">
        <v>300</v>
      </c>
      <c r="B38" s="218"/>
      <c r="C38" s="218"/>
      <c r="D38" s="218"/>
      <c r="E38" s="218"/>
      <c r="F38" s="92"/>
      <c r="G38" s="92"/>
      <c r="H38" s="105"/>
      <c r="I38" s="17"/>
      <c r="J38" s="51"/>
      <c r="K38" s="13"/>
      <c r="L38" s="13"/>
    </row>
    <row r="39" spans="1:12" s="1" customFormat="1" ht="19.95" customHeight="1" x14ac:dyDescent="0.2">
      <c r="A39" s="57" t="s">
        <v>298</v>
      </c>
      <c r="B39" s="57" t="s">
        <v>43</v>
      </c>
      <c r="C39" s="219"/>
      <c r="D39" s="220"/>
      <c r="E39" s="220"/>
      <c r="F39" s="97"/>
      <c r="G39" s="97"/>
      <c r="H39" s="106"/>
      <c r="I39" s="17"/>
      <c r="J39" s="51" t="s">
        <v>228</v>
      </c>
      <c r="K39" s="13"/>
      <c r="L39" s="13"/>
    </row>
    <row r="40" spans="1:12" s="1" customFormat="1" ht="19.95" customHeight="1" x14ac:dyDescent="0.2">
      <c r="A40" s="57" t="s">
        <v>299</v>
      </c>
      <c r="B40" s="57" t="s">
        <v>49</v>
      </c>
      <c r="C40" s="220"/>
      <c r="D40" s="220"/>
      <c r="E40" s="220"/>
      <c r="F40" s="97"/>
      <c r="G40" s="97"/>
      <c r="H40" s="106"/>
      <c r="I40" s="17"/>
      <c r="J40" s="51"/>
      <c r="K40" s="13"/>
      <c r="L40" s="13"/>
    </row>
    <row r="41" spans="1:12" s="10" customFormat="1" ht="19.95" customHeight="1" x14ac:dyDescent="0.2">
      <c r="A41" s="81"/>
      <c r="B41" s="81"/>
      <c r="C41" s="81"/>
      <c r="D41" s="81"/>
      <c r="E41" s="81"/>
      <c r="F41" s="81"/>
      <c r="G41" s="81"/>
      <c r="H41" s="107"/>
      <c r="I41" s="9"/>
      <c r="J41" s="23"/>
      <c r="K41" s="16"/>
      <c r="L41" s="16"/>
    </row>
    <row r="42" spans="1:12" s="1" customFormat="1" ht="30" customHeight="1" x14ac:dyDescent="0.2">
      <c r="A42" s="218" t="s">
        <v>301</v>
      </c>
      <c r="B42" s="218"/>
      <c r="C42" s="218"/>
      <c r="D42" s="218"/>
      <c r="E42" s="218"/>
      <c r="F42" s="92"/>
      <c r="G42" s="92"/>
      <c r="H42" s="105"/>
      <c r="I42" s="17"/>
      <c r="J42" s="166" t="s">
        <v>359</v>
      </c>
      <c r="K42" s="13"/>
      <c r="L42" s="13"/>
    </row>
    <row r="43" spans="1:12" s="1" customFormat="1" ht="19.95" customHeight="1" x14ac:dyDescent="0.2">
      <c r="A43" s="57" t="s">
        <v>309</v>
      </c>
      <c r="B43" s="57" t="s">
        <v>54</v>
      </c>
      <c r="C43" s="220"/>
      <c r="D43" s="220"/>
      <c r="E43" s="220"/>
      <c r="F43" s="97"/>
      <c r="G43" s="97"/>
      <c r="H43" s="106"/>
      <c r="I43" s="17"/>
      <c r="J43" s="23" t="s">
        <v>441</v>
      </c>
      <c r="K43" s="13"/>
      <c r="L43" s="13"/>
    </row>
    <row r="44" spans="1:12" s="80" customFormat="1" ht="49.95" customHeight="1" x14ac:dyDescent="0.2">
      <c r="A44" s="76" t="s">
        <v>310</v>
      </c>
      <c r="B44" s="76" t="s">
        <v>44</v>
      </c>
      <c r="C44" s="226"/>
      <c r="D44" s="226"/>
      <c r="E44" s="226"/>
      <c r="F44" s="100"/>
      <c r="G44" s="100"/>
      <c r="H44" s="108"/>
      <c r="I44" s="77"/>
      <c r="J44" s="78"/>
      <c r="K44" s="79"/>
      <c r="L44" s="79"/>
    </row>
    <row r="45" spans="1:12" s="10" customFormat="1" ht="19.95" customHeight="1" x14ac:dyDescent="0.2">
      <c r="A45" s="84" t="s">
        <v>303</v>
      </c>
      <c r="B45" s="82"/>
      <c r="C45" s="82"/>
      <c r="D45" s="82"/>
      <c r="E45" s="82"/>
      <c r="F45" s="82"/>
      <c r="G45" s="82"/>
      <c r="H45" s="110"/>
      <c r="I45" s="9"/>
      <c r="J45" s="23"/>
      <c r="K45" s="16"/>
      <c r="L45" s="16"/>
    </row>
    <row r="46" spans="1:12" s="1" customFormat="1" ht="19.95" customHeight="1" x14ac:dyDescent="0.2">
      <c r="A46" s="57" t="s">
        <v>304</v>
      </c>
      <c r="B46" s="57" t="s">
        <v>215</v>
      </c>
      <c r="C46" s="219"/>
      <c r="D46" s="220"/>
      <c r="E46" s="220"/>
      <c r="F46" s="97"/>
      <c r="G46" s="97"/>
      <c r="H46" s="106"/>
      <c r="I46" s="17"/>
      <c r="J46" s="52" t="s">
        <v>226</v>
      </c>
      <c r="K46" s="13"/>
      <c r="L46" s="13"/>
    </row>
    <row r="47" spans="1:12" s="1" customFormat="1" ht="19.95" customHeight="1" x14ac:dyDescent="0.2">
      <c r="A47" s="57" t="s">
        <v>426</v>
      </c>
      <c r="B47" s="57" t="s">
        <v>216</v>
      </c>
      <c r="C47" s="225" t="str">
        <f>IF(C46="","Do not enter",DATEDIF(C46,選択リスト!$U$3,"Y"))</f>
        <v>Do not enter</v>
      </c>
      <c r="D47" s="225"/>
      <c r="E47" s="225"/>
      <c r="F47" s="99"/>
      <c r="G47" s="99"/>
      <c r="H47" s="106"/>
      <c r="I47" s="17"/>
      <c r="J47" s="23" t="s">
        <v>360</v>
      </c>
      <c r="K47" s="13"/>
      <c r="L47" s="13"/>
    </row>
    <row r="48" spans="1:12" s="1" customFormat="1" ht="19.95" customHeight="1" x14ac:dyDescent="0.2">
      <c r="A48" s="57" t="s">
        <v>387</v>
      </c>
      <c r="B48" s="57" t="s">
        <v>217</v>
      </c>
      <c r="C48" s="221" t="str">
        <f>IF(C46="","Do not enter",VLOOKUP(C47,選択リスト!$V$3:$X$18,3,0))</f>
        <v>Do not enter</v>
      </c>
      <c r="D48" s="221"/>
      <c r="E48" s="221"/>
      <c r="F48" s="97"/>
      <c r="G48" s="97"/>
      <c r="H48" s="106"/>
      <c r="I48" s="17"/>
      <c r="J48" s="52"/>
      <c r="K48" s="13"/>
      <c r="L48" s="13"/>
    </row>
    <row r="49" spans="1:12" s="1" customFormat="1" ht="34.950000000000003" customHeight="1" x14ac:dyDescent="0.2">
      <c r="A49" s="62" t="s">
        <v>388</v>
      </c>
      <c r="B49" s="57" t="s">
        <v>217</v>
      </c>
      <c r="C49" s="220"/>
      <c r="D49" s="220"/>
      <c r="E49" s="220"/>
      <c r="F49" s="141"/>
      <c r="G49" s="141"/>
      <c r="H49" s="106"/>
      <c r="I49" s="17"/>
      <c r="J49" s="52"/>
      <c r="K49" s="13"/>
      <c r="L49" s="13"/>
    </row>
    <row r="50" spans="1:12" s="1" customFormat="1" ht="19.95" customHeight="1" x14ac:dyDescent="0.2">
      <c r="A50" s="57" t="s">
        <v>305</v>
      </c>
      <c r="B50" s="57" t="s">
        <v>218</v>
      </c>
      <c r="C50" s="220"/>
      <c r="D50" s="220"/>
      <c r="E50" s="220"/>
      <c r="F50" s="97"/>
      <c r="G50" s="97"/>
      <c r="H50" s="106"/>
      <c r="I50" s="17"/>
      <c r="J50" s="51"/>
      <c r="K50" s="13"/>
      <c r="L50" s="13"/>
    </row>
    <row r="51" spans="1:12" s="10" customFormat="1" ht="19.95" customHeight="1" x14ac:dyDescent="0.2">
      <c r="A51" s="84" t="s">
        <v>308</v>
      </c>
      <c r="B51" s="82"/>
      <c r="C51" s="82"/>
      <c r="D51" s="82"/>
      <c r="E51" s="82"/>
      <c r="F51" s="82"/>
      <c r="G51" s="82"/>
      <c r="H51" s="110"/>
      <c r="I51" s="9"/>
      <c r="J51" s="23"/>
      <c r="K51" s="16"/>
      <c r="L51" s="16"/>
    </row>
    <row r="52" spans="1:12" s="1" customFormat="1" ht="19.95" customHeight="1" x14ac:dyDescent="0.2">
      <c r="A52" s="57" t="s">
        <v>304</v>
      </c>
      <c r="B52" s="57" t="s">
        <v>215</v>
      </c>
      <c r="C52" s="219"/>
      <c r="D52" s="220"/>
      <c r="E52" s="220"/>
      <c r="F52" s="145"/>
      <c r="G52" s="145"/>
      <c r="H52" s="106"/>
      <c r="I52" s="17"/>
      <c r="J52" s="52" t="s">
        <v>226</v>
      </c>
      <c r="K52" s="13"/>
      <c r="L52" s="13"/>
    </row>
    <row r="53" spans="1:12" s="1" customFormat="1" ht="19.95" customHeight="1" x14ac:dyDescent="0.2">
      <c r="A53" s="57" t="s">
        <v>426</v>
      </c>
      <c r="B53" s="57" t="s">
        <v>216</v>
      </c>
      <c r="C53" s="225" t="str">
        <f>IF(C52="","Do not enter",DATEDIF(C52,選択リスト!$U$3,"Y"))</f>
        <v>Do not enter</v>
      </c>
      <c r="D53" s="225"/>
      <c r="E53" s="225"/>
      <c r="F53" s="151"/>
      <c r="G53" s="151"/>
      <c r="H53" s="106"/>
      <c r="I53" s="17"/>
      <c r="J53" s="23" t="s">
        <v>360</v>
      </c>
      <c r="K53" s="13"/>
      <c r="L53" s="13"/>
    </row>
    <row r="54" spans="1:12" s="1" customFormat="1" ht="19.95" customHeight="1" x14ac:dyDescent="0.2">
      <c r="A54" s="57" t="s">
        <v>387</v>
      </c>
      <c r="B54" s="57" t="s">
        <v>217</v>
      </c>
      <c r="C54" s="221" t="str">
        <f>IF(C52="","Do not enter",VLOOKUP(C53,選択リスト!$V$3:$X$18,3,0))</f>
        <v>Do not enter</v>
      </c>
      <c r="D54" s="221"/>
      <c r="E54" s="221"/>
      <c r="F54" s="145"/>
      <c r="G54" s="145"/>
      <c r="H54" s="106"/>
      <c r="I54" s="17"/>
      <c r="J54" s="52"/>
      <c r="K54" s="13"/>
      <c r="L54" s="13"/>
    </row>
    <row r="55" spans="1:12" s="1" customFormat="1" ht="34.950000000000003" customHeight="1" x14ac:dyDescent="0.2">
      <c r="A55" s="62" t="s">
        <v>388</v>
      </c>
      <c r="B55" s="57" t="s">
        <v>217</v>
      </c>
      <c r="C55" s="220"/>
      <c r="D55" s="220"/>
      <c r="E55" s="220"/>
      <c r="F55" s="145"/>
      <c r="G55" s="145"/>
      <c r="H55" s="106"/>
      <c r="I55" s="17"/>
      <c r="J55" s="52"/>
      <c r="K55" s="13"/>
      <c r="L55" s="13"/>
    </row>
    <row r="56" spans="1:12" s="1" customFormat="1" ht="19.95" customHeight="1" x14ac:dyDescent="0.2">
      <c r="A56" s="57" t="s">
        <v>305</v>
      </c>
      <c r="B56" s="57" t="s">
        <v>218</v>
      </c>
      <c r="C56" s="220"/>
      <c r="D56" s="220"/>
      <c r="E56" s="220"/>
      <c r="F56" s="145"/>
      <c r="G56" s="145"/>
      <c r="H56" s="106"/>
      <c r="I56" s="17"/>
      <c r="J56" s="51"/>
      <c r="K56" s="13"/>
      <c r="L56" s="13"/>
    </row>
    <row r="57" spans="1:12" s="10" customFormat="1" ht="19.95" customHeight="1" x14ac:dyDescent="0.2">
      <c r="A57" s="84" t="s">
        <v>306</v>
      </c>
      <c r="B57" s="82"/>
      <c r="C57" s="82"/>
      <c r="D57" s="82"/>
      <c r="E57" s="82"/>
      <c r="F57" s="82"/>
      <c r="G57" s="82"/>
      <c r="H57" s="110"/>
      <c r="I57" s="9"/>
      <c r="J57" s="23"/>
      <c r="K57" s="16"/>
      <c r="L57" s="16"/>
    </row>
    <row r="58" spans="1:12" s="1" customFormat="1" ht="19.95" customHeight="1" x14ac:dyDescent="0.2">
      <c r="A58" s="57" t="s">
        <v>304</v>
      </c>
      <c r="B58" s="57" t="s">
        <v>215</v>
      </c>
      <c r="C58" s="219"/>
      <c r="D58" s="220"/>
      <c r="E58" s="220"/>
      <c r="F58" s="145"/>
      <c r="G58" s="145"/>
      <c r="H58" s="106"/>
      <c r="I58" s="17"/>
      <c r="J58" s="52" t="s">
        <v>226</v>
      </c>
      <c r="K58" s="13"/>
      <c r="L58" s="13"/>
    </row>
    <row r="59" spans="1:12" s="1" customFormat="1" ht="19.95" customHeight="1" x14ac:dyDescent="0.2">
      <c r="A59" s="57" t="s">
        <v>426</v>
      </c>
      <c r="B59" s="57" t="s">
        <v>216</v>
      </c>
      <c r="C59" s="225" t="str">
        <f>IF(C58="","Do not enter",DATEDIF(C58,選択リスト!$U$3,"Y"))</f>
        <v>Do not enter</v>
      </c>
      <c r="D59" s="225"/>
      <c r="E59" s="225"/>
      <c r="F59" s="151"/>
      <c r="G59" s="151"/>
      <c r="H59" s="106"/>
      <c r="I59" s="17"/>
      <c r="J59" s="23" t="s">
        <v>360</v>
      </c>
      <c r="K59" s="13"/>
      <c r="L59" s="13"/>
    </row>
    <row r="60" spans="1:12" s="1" customFormat="1" ht="19.95" customHeight="1" x14ac:dyDescent="0.2">
      <c r="A60" s="57" t="s">
        <v>387</v>
      </c>
      <c r="B60" s="57" t="s">
        <v>217</v>
      </c>
      <c r="C60" s="221" t="str">
        <f>IF(C58="","Do not enter",VLOOKUP(C59,選択リスト!$V$3:$X$18,3,0))</f>
        <v>Do not enter</v>
      </c>
      <c r="D60" s="221"/>
      <c r="E60" s="221"/>
      <c r="F60" s="145"/>
      <c r="G60" s="145"/>
      <c r="H60" s="106"/>
      <c r="I60" s="17"/>
      <c r="J60" s="52"/>
      <c r="K60" s="13"/>
      <c r="L60" s="13"/>
    </row>
    <row r="61" spans="1:12" s="1" customFormat="1" ht="34.950000000000003" customHeight="1" x14ac:dyDescent="0.2">
      <c r="A61" s="62" t="s">
        <v>388</v>
      </c>
      <c r="B61" s="57" t="s">
        <v>217</v>
      </c>
      <c r="C61" s="220"/>
      <c r="D61" s="220"/>
      <c r="E61" s="220"/>
      <c r="F61" s="145"/>
      <c r="G61" s="145"/>
      <c r="H61" s="106"/>
      <c r="I61" s="17"/>
      <c r="J61" s="52"/>
      <c r="K61" s="13"/>
      <c r="L61" s="13"/>
    </row>
    <row r="62" spans="1:12" s="1" customFormat="1" ht="19.95" customHeight="1" x14ac:dyDescent="0.2">
      <c r="A62" s="57" t="s">
        <v>305</v>
      </c>
      <c r="B62" s="57" t="s">
        <v>218</v>
      </c>
      <c r="C62" s="220"/>
      <c r="D62" s="220"/>
      <c r="E62" s="220"/>
      <c r="F62" s="145"/>
      <c r="G62" s="145"/>
      <c r="H62" s="106"/>
      <c r="I62" s="17"/>
      <c r="J62" s="51"/>
      <c r="K62" s="13"/>
      <c r="L62" s="13"/>
    </row>
    <row r="63" spans="1:12" s="10" customFormat="1" ht="19.95" customHeight="1" x14ac:dyDescent="0.2">
      <c r="A63" s="84" t="s">
        <v>307</v>
      </c>
      <c r="B63" s="82"/>
      <c r="C63" s="82"/>
      <c r="D63" s="82"/>
      <c r="E63" s="82"/>
      <c r="F63" s="82"/>
      <c r="G63" s="82"/>
      <c r="H63" s="110"/>
      <c r="I63" s="9"/>
      <c r="J63" s="23"/>
      <c r="K63" s="16"/>
      <c r="L63" s="16"/>
    </row>
    <row r="64" spans="1:12" s="1" customFormat="1" ht="19.95" customHeight="1" x14ac:dyDescent="0.2">
      <c r="A64" s="57" t="s">
        <v>304</v>
      </c>
      <c r="B64" s="57" t="s">
        <v>215</v>
      </c>
      <c r="C64" s="219"/>
      <c r="D64" s="220"/>
      <c r="E64" s="220"/>
      <c r="F64" s="145"/>
      <c r="G64" s="145"/>
      <c r="H64" s="106"/>
      <c r="I64" s="17"/>
      <c r="J64" s="52" t="s">
        <v>226</v>
      </c>
      <c r="K64" s="13"/>
      <c r="L64" s="13"/>
    </row>
    <row r="65" spans="1:12" s="1" customFormat="1" ht="19.95" customHeight="1" x14ac:dyDescent="0.2">
      <c r="A65" s="57" t="s">
        <v>426</v>
      </c>
      <c r="B65" s="57" t="s">
        <v>216</v>
      </c>
      <c r="C65" s="225" t="str">
        <f>IF(C64="","Do not enter",DATEDIF(C64,選択リスト!$U$3,"Y"))</f>
        <v>Do not enter</v>
      </c>
      <c r="D65" s="225"/>
      <c r="E65" s="225"/>
      <c r="F65" s="151"/>
      <c r="G65" s="151"/>
      <c r="H65" s="106"/>
      <c r="I65" s="17"/>
      <c r="J65" s="23" t="s">
        <v>360</v>
      </c>
      <c r="K65" s="13"/>
      <c r="L65" s="13"/>
    </row>
    <row r="66" spans="1:12" s="1" customFormat="1" ht="19.95" customHeight="1" x14ac:dyDescent="0.2">
      <c r="A66" s="57" t="s">
        <v>387</v>
      </c>
      <c r="B66" s="57" t="s">
        <v>217</v>
      </c>
      <c r="C66" s="221" t="str">
        <f>IF(C64="","Do not enter",VLOOKUP(C65,選択リスト!$V$3:$X$18,3,0))</f>
        <v>Do not enter</v>
      </c>
      <c r="D66" s="221"/>
      <c r="E66" s="221"/>
      <c r="F66" s="145"/>
      <c r="G66" s="145"/>
      <c r="H66" s="106"/>
      <c r="I66" s="17"/>
      <c r="J66" s="52"/>
      <c r="K66" s="13"/>
      <c r="L66" s="13"/>
    </row>
    <row r="67" spans="1:12" s="1" customFormat="1" ht="34.950000000000003" customHeight="1" x14ac:dyDescent="0.2">
      <c r="A67" s="62" t="s">
        <v>388</v>
      </c>
      <c r="B67" s="57" t="s">
        <v>217</v>
      </c>
      <c r="C67" s="220"/>
      <c r="D67" s="220"/>
      <c r="E67" s="220"/>
      <c r="F67" s="145"/>
      <c r="G67" s="145"/>
      <c r="H67" s="106"/>
      <c r="I67" s="17"/>
      <c r="J67" s="52"/>
      <c r="K67" s="13"/>
      <c r="L67" s="13"/>
    </row>
    <row r="68" spans="1:12" s="1" customFormat="1" ht="19.95" customHeight="1" x14ac:dyDescent="0.2">
      <c r="A68" s="57" t="s">
        <v>305</v>
      </c>
      <c r="B68" s="57" t="s">
        <v>218</v>
      </c>
      <c r="C68" s="220"/>
      <c r="D68" s="220"/>
      <c r="E68" s="220"/>
      <c r="F68" s="145"/>
      <c r="G68" s="145"/>
      <c r="H68" s="106"/>
      <c r="I68" s="17"/>
      <c r="J68" s="51"/>
      <c r="K68" s="13"/>
      <c r="L68" s="13"/>
    </row>
    <row r="69" spans="1:12" s="10" customFormat="1" ht="19.95" customHeight="1" x14ac:dyDescent="0.2">
      <c r="A69" s="81"/>
      <c r="B69" s="81"/>
      <c r="C69" s="81"/>
      <c r="D69" s="81"/>
      <c r="E69" s="81"/>
      <c r="F69" s="81"/>
      <c r="G69" s="81"/>
      <c r="H69" s="107"/>
      <c r="I69" s="9"/>
      <c r="J69" s="23"/>
      <c r="K69" s="16"/>
      <c r="L69" s="16"/>
    </row>
    <row r="70" spans="1:12" s="1" customFormat="1" ht="30" customHeight="1" x14ac:dyDescent="0.2">
      <c r="A70" s="218" t="s">
        <v>302</v>
      </c>
      <c r="B70" s="218"/>
      <c r="C70" s="218"/>
      <c r="D70" s="218"/>
      <c r="E70" s="218"/>
      <c r="F70" s="92"/>
      <c r="G70" s="92"/>
      <c r="H70" s="105"/>
      <c r="I70" s="17"/>
      <c r="J70" s="51"/>
      <c r="K70" s="13"/>
      <c r="L70" s="13"/>
    </row>
    <row r="71" spans="1:12" s="1" customFormat="1" ht="19.95" customHeight="1" x14ac:dyDescent="0.2">
      <c r="A71" s="57" t="s">
        <v>309</v>
      </c>
      <c r="B71" s="57" t="s">
        <v>122</v>
      </c>
      <c r="C71" s="220"/>
      <c r="D71" s="220"/>
      <c r="E71" s="220"/>
      <c r="F71" s="97"/>
      <c r="G71" s="97"/>
      <c r="H71" s="106"/>
      <c r="I71" s="17"/>
      <c r="J71" s="51"/>
      <c r="K71" s="13"/>
      <c r="L71" s="13"/>
    </row>
    <row r="72" spans="1:12" s="1" customFormat="1" ht="49.95" customHeight="1" x14ac:dyDescent="0.2">
      <c r="A72" s="62" t="s">
        <v>315</v>
      </c>
      <c r="B72" s="62" t="s">
        <v>123</v>
      </c>
      <c r="C72" s="222"/>
      <c r="D72" s="223"/>
      <c r="E72" s="224"/>
      <c r="F72" s="128"/>
      <c r="G72" s="128"/>
      <c r="H72" s="106"/>
      <c r="I72" s="17"/>
      <c r="J72" s="51"/>
      <c r="K72" s="13"/>
      <c r="L72" s="13"/>
    </row>
    <row r="73" spans="1:12" s="10" customFormat="1" ht="19.95" customHeight="1" x14ac:dyDescent="0.2">
      <c r="A73" s="83" t="s">
        <v>319</v>
      </c>
      <c r="B73" s="82"/>
      <c r="C73" s="82"/>
      <c r="D73" s="82"/>
      <c r="E73" s="82"/>
      <c r="F73" s="82"/>
      <c r="G73" s="82"/>
      <c r="H73" s="110"/>
      <c r="I73" s="9"/>
      <c r="J73" s="23"/>
      <c r="K73" s="16"/>
      <c r="L73" s="16"/>
    </row>
    <row r="74" spans="1:12" s="1" customFormat="1" ht="19.95" customHeight="1" x14ac:dyDescent="0.2">
      <c r="A74" s="57" t="s">
        <v>316</v>
      </c>
      <c r="B74" s="57" t="s">
        <v>212</v>
      </c>
      <c r="C74" s="219"/>
      <c r="D74" s="220"/>
      <c r="E74" s="220"/>
      <c r="F74" s="97"/>
      <c r="G74" s="97"/>
      <c r="H74" s="106"/>
      <c r="I74" s="17"/>
      <c r="J74" s="36"/>
      <c r="K74" s="13"/>
      <c r="L74" s="13"/>
    </row>
    <row r="75" spans="1:12" s="1" customFormat="1" ht="19.95" customHeight="1" x14ac:dyDescent="0.2">
      <c r="A75" s="57" t="s">
        <v>305</v>
      </c>
      <c r="B75" s="57" t="s">
        <v>213</v>
      </c>
      <c r="C75" s="220"/>
      <c r="D75" s="220"/>
      <c r="E75" s="220"/>
      <c r="F75" s="97"/>
      <c r="G75" s="97"/>
      <c r="H75" s="106"/>
      <c r="I75" s="17"/>
      <c r="J75" s="51"/>
      <c r="K75" s="13"/>
      <c r="L75" s="13"/>
    </row>
    <row r="76" spans="1:12" s="1" customFormat="1" ht="49.95" customHeight="1" x14ac:dyDescent="0.2">
      <c r="A76" s="62" t="s">
        <v>317</v>
      </c>
      <c r="B76" s="62" t="s">
        <v>219</v>
      </c>
      <c r="C76" s="220"/>
      <c r="D76" s="220"/>
      <c r="E76" s="220"/>
      <c r="F76" s="97"/>
      <c r="G76" s="97"/>
      <c r="H76" s="106"/>
      <c r="I76" s="17"/>
      <c r="J76" s="51"/>
      <c r="K76" s="13"/>
      <c r="L76" s="13"/>
    </row>
    <row r="77" spans="1:12" s="10" customFormat="1" ht="19.95" customHeight="1" x14ac:dyDescent="0.2">
      <c r="A77" s="83" t="s">
        <v>318</v>
      </c>
      <c r="B77" s="82"/>
      <c r="C77" s="82"/>
      <c r="D77" s="82"/>
      <c r="E77" s="82"/>
      <c r="F77" s="82"/>
      <c r="G77" s="82"/>
      <c r="H77" s="110"/>
      <c r="I77" s="9"/>
      <c r="J77" s="23"/>
      <c r="K77" s="16"/>
      <c r="L77" s="16"/>
    </row>
    <row r="78" spans="1:12" s="1" customFormat="1" ht="19.95" customHeight="1" x14ac:dyDescent="0.2">
      <c r="A78" s="57" t="s">
        <v>316</v>
      </c>
      <c r="B78" s="57" t="s">
        <v>211</v>
      </c>
      <c r="C78" s="219"/>
      <c r="D78" s="220"/>
      <c r="E78" s="220"/>
      <c r="F78" s="97"/>
      <c r="G78" s="97"/>
      <c r="H78" s="106"/>
      <c r="I78" s="17"/>
      <c r="J78" s="51"/>
      <c r="K78" s="13"/>
      <c r="L78" s="13"/>
    </row>
    <row r="79" spans="1:12" s="1" customFormat="1" ht="19.95" customHeight="1" x14ac:dyDescent="0.2">
      <c r="A79" s="57" t="s">
        <v>305</v>
      </c>
      <c r="B79" s="57" t="s">
        <v>214</v>
      </c>
      <c r="C79" s="220"/>
      <c r="D79" s="220"/>
      <c r="E79" s="220"/>
      <c r="F79" s="97"/>
      <c r="G79" s="97"/>
      <c r="H79" s="106"/>
      <c r="I79" s="17"/>
      <c r="J79" s="51"/>
      <c r="K79" s="13"/>
      <c r="L79" s="13"/>
    </row>
    <row r="80" spans="1:12" s="1" customFormat="1" ht="49.95" customHeight="1" x14ac:dyDescent="0.2">
      <c r="A80" s="62" t="s">
        <v>317</v>
      </c>
      <c r="B80" s="62" t="s">
        <v>220</v>
      </c>
      <c r="C80" s="220"/>
      <c r="D80" s="220"/>
      <c r="E80" s="220"/>
      <c r="F80" s="129"/>
      <c r="G80" s="129"/>
      <c r="H80" s="106"/>
      <c r="I80" s="17"/>
      <c r="J80" s="51"/>
      <c r="K80" s="13"/>
      <c r="L80" s="13"/>
    </row>
    <row r="81" spans="1:12" s="10" customFormat="1" ht="19.95" customHeight="1" x14ac:dyDescent="0.2">
      <c r="A81" s="81"/>
      <c r="B81" s="81"/>
      <c r="C81" s="81"/>
      <c r="D81" s="81"/>
      <c r="E81" s="81"/>
      <c r="F81" s="81"/>
      <c r="G81" s="81"/>
      <c r="H81" s="107"/>
      <c r="I81" s="9"/>
      <c r="J81" s="208" t="s">
        <v>434</v>
      </c>
      <c r="K81" s="16"/>
      <c r="L81" s="16"/>
    </row>
    <row r="82" spans="1:12" s="1" customFormat="1" ht="49.95" customHeight="1" x14ac:dyDescent="0.2">
      <c r="A82" s="218" t="s">
        <v>333</v>
      </c>
      <c r="B82" s="218"/>
      <c r="C82" s="218"/>
      <c r="D82" s="218"/>
      <c r="E82" s="187"/>
      <c r="F82" s="96"/>
      <c r="G82" s="96"/>
      <c r="H82" s="105"/>
      <c r="I82" s="17"/>
      <c r="J82" s="208"/>
      <c r="K82" s="13"/>
      <c r="L82" s="13"/>
    </row>
    <row r="83" spans="1:12" s="1" customFormat="1" ht="19.95" customHeight="1" x14ac:dyDescent="0.2">
      <c r="A83" s="57" t="s">
        <v>334</v>
      </c>
      <c r="B83" s="57" t="s">
        <v>132</v>
      </c>
      <c r="C83" s="210" t="str">
        <f>IF(G83=0,"Do not enter",G83)</f>
        <v>Do not enter</v>
      </c>
      <c r="D83" s="211"/>
      <c r="E83" s="212"/>
      <c r="F83" s="87" t="s">
        <v>290</v>
      </c>
      <c r="G83" s="139">
        <f>SUMIF($F$87:$F$130,F83,$G$87:$G$130)</f>
        <v>0</v>
      </c>
      <c r="H83" s="111"/>
      <c r="I83" s="17"/>
      <c r="J83" s="213" t="s">
        <v>369</v>
      </c>
      <c r="K83" s="13"/>
      <c r="L83" s="13"/>
    </row>
    <row r="84" spans="1:12" s="1" customFormat="1" ht="19.95" customHeight="1" x14ac:dyDescent="0.2">
      <c r="A84" s="57" t="s">
        <v>335</v>
      </c>
      <c r="B84" s="57" t="s">
        <v>133</v>
      </c>
      <c r="C84" s="210" t="str">
        <f>IF(G84=0,"Do not enter",G84)</f>
        <v>Do not enter</v>
      </c>
      <c r="D84" s="211"/>
      <c r="E84" s="212"/>
      <c r="F84" s="87" t="s">
        <v>291</v>
      </c>
      <c r="G84" s="139">
        <f>SUMIF($F$87:$F$130,F84,$G$87:$G$130)</f>
        <v>0</v>
      </c>
      <c r="H84" s="111"/>
      <c r="I84" s="17"/>
      <c r="J84" s="214"/>
      <c r="K84" s="13"/>
      <c r="L84" s="13"/>
    </row>
    <row r="85" spans="1:12" s="1" customFormat="1" ht="19.95" customHeight="1" x14ac:dyDescent="0.2">
      <c r="A85" s="57" t="s">
        <v>336</v>
      </c>
      <c r="B85" s="57" t="s">
        <v>134</v>
      </c>
      <c r="C85" s="210" t="str">
        <f>IF(G85=0,"Do not enter",G85)</f>
        <v>Do not enter</v>
      </c>
      <c r="D85" s="211"/>
      <c r="E85" s="212"/>
      <c r="F85" s="87"/>
      <c r="G85" s="139">
        <f>SUM(G83:G84)</f>
        <v>0</v>
      </c>
      <c r="H85" s="111"/>
      <c r="I85" s="17"/>
      <c r="J85" s="214"/>
      <c r="K85" s="13"/>
      <c r="L85" s="13"/>
    </row>
    <row r="86" spans="1:12" s="10" customFormat="1" ht="19.95" customHeight="1" x14ac:dyDescent="0.2">
      <c r="A86" s="104" t="s">
        <v>347</v>
      </c>
      <c r="B86" s="104"/>
      <c r="C86" s="104"/>
      <c r="D86" s="104"/>
      <c r="E86" s="104"/>
      <c r="F86" s="104"/>
      <c r="G86" s="104"/>
      <c r="H86" s="112"/>
      <c r="I86" s="9"/>
      <c r="J86" s="47"/>
      <c r="K86" s="16"/>
      <c r="L86" s="16"/>
    </row>
    <row r="87" spans="1:12" s="1" customFormat="1" ht="19.95" customHeight="1" x14ac:dyDescent="0.2">
      <c r="A87" s="57" t="s">
        <v>337</v>
      </c>
      <c r="B87" s="57" t="s">
        <v>132</v>
      </c>
      <c r="C87" s="202"/>
      <c r="D87" s="202"/>
      <c r="E87" s="203"/>
      <c r="F87" s="124"/>
      <c r="G87" s="93"/>
      <c r="H87" s="111"/>
      <c r="I87" s="17"/>
      <c r="J87" s="217" t="s">
        <v>357</v>
      </c>
      <c r="K87" s="13"/>
      <c r="L87" s="13"/>
    </row>
    <row r="88" spans="1:12" s="1" customFormat="1" ht="19.95" customHeight="1" x14ac:dyDescent="0.2">
      <c r="A88" s="57" t="s">
        <v>338</v>
      </c>
      <c r="B88" s="57" t="s">
        <v>133</v>
      </c>
      <c r="C88" s="202"/>
      <c r="D88" s="202"/>
      <c r="E88" s="203"/>
      <c r="F88" s="124"/>
      <c r="G88" s="93"/>
      <c r="H88" s="111"/>
      <c r="I88" s="17"/>
      <c r="J88" s="217"/>
      <c r="K88" s="13"/>
      <c r="L88" s="13"/>
    </row>
    <row r="89" spans="1:12" s="1" customFormat="1" ht="19.95" customHeight="1" x14ac:dyDescent="0.2">
      <c r="A89" s="57" t="s">
        <v>339</v>
      </c>
      <c r="B89" s="57" t="s">
        <v>134</v>
      </c>
      <c r="C89" s="204"/>
      <c r="D89" s="202"/>
      <c r="E89" s="203"/>
      <c r="F89" s="124"/>
      <c r="G89" s="93"/>
      <c r="H89" s="111"/>
      <c r="I89" s="17"/>
      <c r="J89" s="51"/>
      <c r="K89" s="13"/>
      <c r="L89" s="13"/>
    </row>
    <row r="90" spans="1:12" s="1" customFormat="1" ht="19.95" customHeight="1" x14ac:dyDescent="0.2">
      <c r="A90" s="57" t="s">
        <v>340</v>
      </c>
      <c r="B90" s="57" t="s">
        <v>135</v>
      </c>
      <c r="C90" s="195"/>
      <c r="D90" s="195"/>
      <c r="E90" s="196"/>
      <c r="F90" s="124"/>
      <c r="G90" s="94"/>
      <c r="H90" s="111"/>
      <c r="I90" s="17"/>
      <c r="J90" s="197" t="s">
        <v>384</v>
      </c>
      <c r="K90" s="13"/>
      <c r="L90" s="13"/>
    </row>
    <row r="91" spans="1:12" s="1" customFormat="1" ht="19.95" customHeight="1" x14ac:dyDescent="0.2">
      <c r="A91" s="57" t="s">
        <v>341</v>
      </c>
      <c r="B91" s="57" t="s">
        <v>136</v>
      </c>
      <c r="C91" s="195"/>
      <c r="D91" s="195"/>
      <c r="E91" s="196"/>
      <c r="F91" s="124"/>
      <c r="G91" s="94"/>
      <c r="H91" s="111"/>
      <c r="I91" s="17"/>
      <c r="J91" s="197"/>
      <c r="K91" s="13"/>
      <c r="L91" s="13"/>
    </row>
    <row r="92" spans="1:12" s="1" customFormat="1" ht="19.95" customHeight="1" x14ac:dyDescent="0.2">
      <c r="A92" s="57" t="s">
        <v>342</v>
      </c>
      <c r="B92" s="57" t="s">
        <v>137</v>
      </c>
      <c r="C92" s="198" t="str">
        <f>IF(C90="","Do not enter",IF(C91="","Do not enter",C91-C90+1))</f>
        <v>Do not enter</v>
      </c>
      <c r="D92" s="199"/>
      <c r="E92" s="200"/>
      <c r="F92" s="125"/>
      <c r="G92" s="95"/>
      <c r="H92" s="113"/>
      <c r="I92" s="17"/>
      <c r="J92" s="36"/>
      <c r="K92" s="13"/>
      <c r="L92" s="13"/>
    </row>
    <row r="93" spans="1:12" s="1" customFormat="1" ht="34.950000000000003" customHeight="1" x14ac:dyDescent="0.2">
      <c r="A93" s="62" t="s">
        <v>343</v>
      </c>
      <c r="B93" s="57" t="s">
        <v>138</v>
      </c>
      <c r="C93" s="201"/>
      <c r="D93" s="201"/>
      <c r="E93" s="201"/>
      <c r="F93" s="121">
        <f>C88</f>
        <v>0</v>
      </c>
      <c r="G93" s="140">
        <f>C93</f>
        <v>0</v>
      </c>
      <c r="H93" s="114"/>
      <c r="I93" s="17"/>
      <c r="J93" s="23" t="s">
        <v>361</v>
      </c>
      <c r="K93" s="13"/>
      <c r="L93" s="13"/>
    </row>
    <row r="94" spans="1:12" s="1" customFormat="1" ht="40.049999999999997" customHeight="1" x14ac:dyDescent="0.2">
      <c r="A94" s="62" t="s">
        <v>370</v>
      </c>
      <c r="B94" s="62" t="s">
        <v>139</v>
      </c>
      <c r="C94" s="202"/>
      <c r="D94" s="202"/>
      <c r="E94" s="202"/>
      <c r="F94" s="122"/>
      <c r="G94" s="91"/>
      <c r="H94" s="111"/>
      <c r="I94" s="17"/>
      <c r="J94" s="51"/>
      <c r="K94" s="13"/>
      <c r="L94" s="13"/>
    </row>
    <row r="95" spans="1:12" s="10" customFormat="1" ht="19.95" customHeight="1" x14ac:dyDescent="0.2">
      <c r="A95" s="136" t="s">
        <v>348</v>
      </c>
      <c r="B95" s="104"/>
      <c r="C95" s="104"/>
      <c r="D95" s="104"/>
      <c r="E95" s="104"/>
      <c r="F95" s="123"/>
      <c r="G95" s="104"/>
      <c r="H95" s="109"/>
      <c r="I95" s="9"/>
      <c r="J95" s="46"/>
      <c r="K95" s="16"/>
      <c r="L95" s="16"/>
    </row>
    <row r="96" spans="1:12" s="1" customFormat="1" ht="19.95" customHeight="1" x14ac:dyDescent="0.2">
      <c r="A96" s="57" t="s">
        <v>337</v>
      </c>
      <c r="B96" s="57" t="s">
        <v>140</v>
      </c>
      <c r="C96" s="202"/>
      <c r="D96" s="202"/>
      <c r="E96" s="203"/>
      <c r="F96" s="124"/>
      <c r="G96" s="93"/>
      <c r="H96" s="111"/>
      <c r="I96" s="17"/>
      <c r="J96" s="46"/>
      <c r="K96" s="13"/>
      <c r="L96" s="13"/>
    </row>
    <row r="97" spans="1:12" s="1" customFormat="1" ht="19.95" customHeight="1" x14ac:dyDescent="0.2">
      <c r="A97" s="57" t="s">
        <v>338</v>
      </c>
      <c r="B97" s="57" t="s">
        <v>141</v>
      </c>
      <c r="C97" s="202"/>
      <c r="D97" s="202"/>
      <c r="E97" s="203"/>
      <c r="F97" s="124"/>
      <c r="G97" s="93"/>
      <c r="H97" s="111"/>
      <c r="I97" s="17"/>
      <c r="J97" s="51"/>
      <c r="K97" s="13"/>
      <c r="L97" s="13"/>
    </row>
    <row r="98" spans="1:12" s="1" customFormat="1" ht="19.95" customHeight="1" x14ac:dyDescent="0.2">
      <c r="A98" s="57" t="s">
        <v>339</v>
      </c>
      <c r="B98" s="57" t="s">
        <v>142</v>
      </c>
      <c r="C98" s="204"/>
      <c r="D98" s="202"/>
      <c r="E98" s="203"/>
      <c r="F98" s="124"/>
      <c r="G98" s="93"/>
      <c r="H98" s="111"/>
      <c r="I98" s="17"/>
      <c r="J98" s="51"/>
      <c r="K98" s="13"/>
      <c r="L98" s="13"/>
    </row>
    <row r="99" spans="1:12" s="1" customFormat="1" ht="19.95" customHeight="1" x14ac:dyDescent="0.2">
      <c r="A99" s="57" t="s">
        <v>340</v>
      </c>
      <c r="B99" s="57" t="s">
        <v>143</v>
      </c>
      <c r="C99" s="195"/>
      <c r="D99" s="195"/>
      <c r="E99" s="196"/>
      <c r="F99" s="124"/>
      <c r="G99" s="94"/>
      <c r="H99" s="111"/>
      <c r="I99" s="17"/>
      <c r="J99" s="214" t="s">
        <v>360</v>
      </c>
      <c r="K99" s="13"/>
      <c r="L99" s="13"/>
    </row>
    <row r="100" spans="1:12" s="1" customFormat="1" ht="19.95" customHeight="1" x14ac:dyDescent="0.2">
      <c r="A100" s="57" t="s">
        <v>341</v>
      </c>
      <c r="B100" s="57" t="s">
        <v>144</v>
      </c>
      <c r="C100" s="195"/>
      <c r="D100" s="195"/>
      <c r="E100" s="196"/>
      <c r="F100" s="124"/>
      <c r="G100" s="94"/>
      <c r="H100" s="111"/>
      <c r="I100" s="17"/>
      <c r="J100" s="214"/>
      <c r="K100" s="13"/>
      <c r="L100" s="13"/>
    </row>
    <row r="101" spans="1:12" s="1" customFormat="1" ht="19.95" customHeight="1" x14ac:dyDescent="0.2">
      <c r="A101" s="57" t="s">
        <v>342</v>
      </c>
      <c r="B101" s="57" t="s">
        <v>145</v>
      </c>
      <c r="C101" s="198" t="str">
        <f>IF(C99="","Do not enter",IF(C100="","Do not enter",C100-C99+1))</f>
        <v>Do not enter</v>
      </c>
      <c r="D101" s="199"/>
      <c r="E101" s="200"/>
      <c r="F101" s="125"/>
      <c r="G101" s="95"/>
      <c r="H101" s="113"/>
      <c r="I101" s="17"/>
      <c r="J101" s="36"/>
      <c r="K101" s="13"/>
      <c r="L101" s="13"/>
    </row>
    <row r="102" spans="1:12" s="1" customFormat="1" ht="34.950000000000003" customHeight="1" x14ac:dyDescent="0.2">
      <c r="A102" s="62" t="s">
        <v>343</v>
      </c>
      <c r="B102" s="57" t="s">
        <v>146</v>
      </c>
      <c r="C102" s="201"/>
      <c r="D102" s="201"/>
      <c r="E102" s="201"/>
      <c r="F102" s="121">
        <f>C97</f>
        <v>0</v>
      </c>
      <c r="G102" s="140">
        <f>C102</f>
        <v>0</v>
      </c>
      <c r="H102" s="114"/>
      <c r="I102" s="17"/>
      <c r="J102" s="23" t="s">
        <v>361</v>
      </c>
      <c r="K102" s="13"/>
      <c r="L102" s="13"/>
    </row>
    <row r="103" spans="1:12" s="1" customFormat="1" ht="40.049999999999997" customHeight="1" x14ac:dyDescent="0.2">
      <c r="A103" s="62" t="s">
        <v>370</v>
      </c>
      <c r="B103" s="62" t="s">
        <v>147</v>
      </c>
      <c r="C103" s="202"/>
      <c r="D103" s="202"/>
      <c r="E103" s="202"/>
      <c r="F103" s="122"/>
      <c r="G103" s="91"/>
      <c r="H103" s="111"/>
      <c r="I103" s="17"/>
      <c r="J103" s="51"/>
      <c r="K103" s="13"/>
      <c r="L103" s="13"/>
    </row>
    <row r="104" spans="1:12" s="10" customFormat="1" ht="19.95" customHeight="1" x14ac:dyDescent="0.2">
      <c r="A104" s="136" t="s">
        <v>349</v>
      </c>
      <c r="B104" s="104"/>
      <c r="C104" s="104"/>
      <c r="D104" s="104"/>
      <c r="E104" s="104"/>
      <c r="F104" s="123"/>
      <c r="G104" s="104"/>
      <c r="H104" s="109"/>
      <c r="I104" s="9"/>
      <c r="J104" s="46"/>
      <c r="K104" s="16"/>
      <c r="L104" s="16"/>
    </row>
    <row r="105" spans="1:12" s="1" customFormat="1" ht="19.95" customHeight="1" x14ac:dyDescent="0.2">
      <c r="A105" s="57" t="s">
        <v>337</v>
      </c>
      <c r="B105" s="57" t="s">
        <v>148</v>
      </c>
      <c r="C105" s="202"/>
      <c r="D105" s="202"/>
      <c r="E105" s="203"/>
      <c r="F105" s="124"/>
      <c r="G105" s="93"/>
      <c r="H105" s="111"/>
      <c r="I105" s="17"/>
      <c r="J105" s="46"/>
      <c r="K105" s="13"/>
      <c r="L105" s="13"/>
    </row>
    <row r="106" spans="1:12" s="1" customFormat="1" ht="19.95" customHeight="1" x14ac:dyDescent="0.2">
      <c r="A106" s="57" t="s">
        <v>338</v>
      </c>
      <c r="B106" s="57" t="s">
        <v>149</v>
      </c>
      <c r="C106" s="202"/>
      <c r="D106" s="202"/>
      <c r="E106" s="203"/>
      <c r="F106" s="124"/>
      <c r="G106" s="93"/>
      <c r="H106" s="111"/>
      <c r="I106" s="17"/>
      <c r="J106" s="51"/>
      <c r="K106" s="13"/>
      <c r="L106" s="13"/>
    </row>
    <row r="107" spans="1:12" s="1" customFormat="1" ht="19.95" customHeight="1" x14ac:dyDescent="0.2">
      <c r="A107" s="57" t="s">
        <v>339</v>
      </c>
      <c r="B107" s="57" t="s">
        <v>150</v>
      </c>
      <c r="C107" s="204"/>
      <c r="D107" s="202"/>
      <c r="E107" s="203"/>
      <c r="F107" s="124"/>
      <c r="G107" s="93"/>
      <c r="H107" s="111"/>
      <c r="I107" s="17"/>
      <c r="J107" s="51"/>
      <c r="K107" s="13"/>
      <c r="L107" s="13"/>
    </row>
    <row r="108" spans="1:12" s="1" customFormat="1" ht="19.95" customHeight="1" x14ac:dyDescent="0.2">
      <c r="A108" s="57" t="s">
        <v>340</v>
      </c>
      <c r="B108" s="57" t="s">
        <v>151</v>
      </c>
      <c r="C108" s="195"/>
      <c r="D108" s="195"/>
      <c r="E108" s="196"/>
      <c r="F108" s="124"/>
      <c r="G108" s="94"/>
      <c r="H108" s="111"/>
      <c r="I108" s="17"/>
      <c r="J108" s="197" t="s">
        <v>384</v>
      </c>
      <c r="K108" s="13"/>
      <c r="L108" s="13"/>
    </row>
    <row r="109" spans="1:12" s="1" customFormat="1" ht="19.95" customHeight="1" x14ac:dyDescent="0.2">
      <c r="A109" s="57" t="s">
        <v>341</v>
      </c>
      <c r="B109" s="57" t="s">
        <v>152</v>
      </c>
      <c r="C109" s="195"/>
      <c r="D109" s="195"/>
      <c r="E109" s="196"/>
      <c r="F109" s="124"/>
      <c r="G109" s="94"/>
      <c r="H109" s="111"/>
      <c r="I109" s="17"/>
      <c r="J109" s="197"/>
      <c r="K109" s="13"/>
      <c r="L109" s="13"/>
    </row>
    <row r="110" spans="1:12" s="1" customFormat="1" ht="19.95" customHeight="1" x14ac:dyDescent="0.2">
      <c r="A110" s="57" t="s">
        <v>342</v>
      </c>
      <c r="B110" s="57" t="s">
        <v>153</v>
      </c>
      <c r="C110" s="198" t="str">
        <f>IF(C108="","Do not enter",IF(C109="","Do not enter",C109-C108+1))</f>
        <v>Do not enter</v>
      </c>
      <c r="D110" s="199"/>
      <c r="E110" s="200"/>
      <c r="F110" s="125"/>
      <c r="G110" s="95"/>
      <c r="H110" s="113"/>
      <c r="I110" s="17"/>
      <c r="J110" s="36"/>
      <c r="K110" s="13"/>
      <c r="L110" s="13"/>
    </row>
    <row r="111" spans="1:12" s="1" customFormat="1" ht="34.950000000000003" customHeight="1" x14ac:dyDescent="0.2">
      <c r="A111" s="62" t="s">
        <v>343</v>
      </c>
      <c r="B111" s="57" t="s">
        <v>154</v>
      </c>
      <c r="C111" s="201"/>
      <c r="D111" s="201"/>
      <c r="E111" s="201"/>
      <c r="F111" s="121">
        <f>C106</f>
        <v>0</v>
      </c>
      <c r="G111" s="140">
        <f>C111</f>
        <v>0</v>
      </c>
      <c r="H111" s="114"/>
      <c r="I111" s="17"/>
      <c r="J111" s="23" t="s">
        <v>361</v>
      </c>
      <c r="K111" s="13"/>
      <c r="L111" s="13"/>
    </row>
    <row r="112" spans="1:12" s="1" customFormat="1" ht="40.049999999999997" customHeight="1" x14ac:dyDescent="0.2">
      <c r="A112" s="62" t="s">
        <v>370</v>
      </c>
      <c r="B112" s="62" t="s">
        <v>155</v>
      </c>
      <c r="C112" s="202"/>
      <c r="D112" s="202"/>
      <c r="E112" s="202"/>
      <c r="F112" s="122"/>
      <c r="G112" s="91"/>
      <c r="H112" s="111"/>
      <c r="I112" s="17"/>
      <c r="J112" s="51"/>
      <c r="K112" s="13"/>
      <c r="L112" s="13"/>
    </row>
    <row r="113" spans="1:12" s="10" customFormat="1" ht="19.95" customHeight="1" x14ac:dyDescent="0.2">
      <c r="A113" s="136" t="s">
        <v>350</v>
      </c>
      <c r="B113" s="104"/>
      <c r="C113" s="104"/>
      <c r="D113" s="104"/>
      <c r="E113" s="104"/>
      <c r="F113" s="123"/>
      <c r="G113" s="104"/>
      <c r="H113" s="109"/>
      <c r="I113" s="9"/>
      <c r="J113" s="46"/>
      <c r="K113" s="16"/>
      <c r="L113" s="16"/>
    </row>
    <row r="114" spans="1:12" s="1" customFormat="1" ht="19.95" customHeight="1" x14ac:dyDescent="0.2">
      <c r="A114" s="57" t="s">
        <v>337</v>
      </c>
      <c r="B114" s="57" t="s">
        <v>156</v>
      </c>
      <c r="C114" s="202"/>
      <c r="D114" s="202"/>
      <c r="E114" s="203"/>
      <c r="F114" s="124"/>
      <c r="G114" s="93"/>
      <c r="H114" s="111"/>
      <c r="I114" s="17"/>
      <c r="J114" s="46"/>
      <c r="K114" s="13"/>
      <c r="L114" s="13"/>
    </row>
    <row r="115" spans="1:12" s="1" customFormat="1" ht="19.95" customHeight="1" x14ac:dyDescent="0.2">
      <c r="A115" s="57" t="s">
        <v>338</v>
      </c>
      <c r="B115" s="57" t="s">
        <v>157</v>
      </c>
      <c r="C115" s="202"/>
      <c r="D115" s="202"/>
      <c r="E115" s="203"/>
      <c r="F115" s="124"/>
      <c r="G115" s="93"/>
      <c r="H115" s="111"/>
      <c r="I115" s="17"/>
      <c r="J115" s="51"/>
      <c r="K115" s="13"/>
      <c r="L115" s="13"/>
    </row>
    <row r="116" spans="1:12" s="1" customFormat="1" ht="19.95" customHeight="1" x14ac:dyDescent="0.2">
      <c r="A116" s="57" t="s">
        <v>339</v>
      </c>
      <c r="B116" s="57" t="s">
        <v>158</v>
      </c>
      <c r="C116" s="204"/>
      <c r="D116" s="202"/>
      <c r="E116" s="203"/>
      <c r="F116" s="124"/>
      <c r="G116" s="93"/>
      <c r="H116" s="111"/>
      <c r="I116" s="17"/>
      <c r="J116" s="51"/>
      <c r="K116" s="13"/>
      <c r="L116" s="13"/>
    </row>
    <row r="117" spans="1:12" s="1" customFormat="1" ht="19.95" customHeight="1" x14ac:dyDescent="0.2">
      <c r="A117" s="57" t="s">
        <v>340</v>
      </c>
      <c r="B117" s="57" t="s">
        <v>159</v>
      </c>
      <c r="C117" s="195"/>
      <c r="D117" s="195"/>
      <c r="E117" s="196"/>
      <c r="F117" s="124"/>
      <c r="G117" s="94"/>
      <c r="H117" s="111"/>
      <c r="I117" s="17"/>
      <c r="J117" s="197" t="s">
        <v>384</v>
      </c>
      <c r="K117" s="13"/>
      <c r="L117" s="13"/>
    </row>
    <row r="118" spans="1:12" s="1" customFormat="1" ht="19.95" customHeight="1" x14ac:dyDescent="0.2">
      <c r="A118" s="57" t="s">
        <v>341</v>
      </c>
      <c r="B118" s="57" t="s">
        <v>160</v>
      </c>
      <c r="C118" s="195"/>
      <c r="D118" s="195"/>
      <c r="E118" s="196"/>
      <c r="F118" s="124"/>
      <c r="G118" s="94"/>
      <c r="H118" s="111"/>
      <c r="I118" s="17"/>
      <c r="J118" s="197"/>
      <c r="K118" s="13"/>
      <c r="L118" s="13"/>
    </row>
    <row r="119" spans="1:12" s="1" customFormat="1" ht="19.95" customHeight="1" x14ac:dyDescent="0.2">
      <c r="A119" s="57" t="s">
        <v>342</v>
      </c>
      <c r="B119" s="57" t="s">
        <v>161</v>
      </c>
      <c r="C119" s="198" t="str">
        <f>IF(C117="","Do not enter",IF(C118="","Do not enter",C118-C117+1))</f>
        <v>Do not enter</v>
      </c>
      <c r="D119" s="199"/>
      <c r="E119" s="200"/>
      <c r="F119" s="125"/>
      <c r="G119" s="95"/>
      <c r="H119" s="113"/>
      <c r="I119" s="17"/>
      <c r="J119" s="36"/>
      <c r="K119" s="13"/>
      <c r="L119" s="13"/>
    </row>
    <row r="120" spans="1:12" s="1" customFormat="1" ht="34.950000000000003" customHeight="1" x14ac:dyDescent="0.2">
      <c r="A120" s="62" t="s">
        <v>343</v>
      </c>
      <c r="B120" s="57" t="s">
        <v>162</v>
      </c>
      <c r="C120" s="201"/>
      <c r="D120" s="201"/>
      <c r="E120" s="201"/>
      <c r="F120" s="121">
        <f>C115</f>
        <v>0</v>
      </c>
      <c r="G120" s="140">
        <f>C120</f>
        <v>0</v>
      </c>
      <c r="H120" s="114"/>
      <c r="I120" s="17"/>
      <c r="J120" s="23" t="s">
        <v>361</v>
      </c>
      <c r="K120" s="13"/>
      <c r="L120" s="13"/>
    </row>
    <row r="121" spans="1:12" s="1" customFormat="1" ht="40.049999999999997" customHeight="1" x14ac:dyDescent="0.2">
      <c r="A121" s="62" t="s">
        <v>370</v>
      </c>
      <c r="B121" s="62" t="s">
        <v>163</v>
      </c>
      <c r="C121" s="202"/>
      <c r="D121" s="202"/>
      <c r="E121" s="202"/>
      <c r="F121" s="122"/>
      <c r="G121" s="91"/>
      <c r="H121" s="111"/>
      <c r="I121" s="17"/>
      <c r="J121" s="51"/>
      <c r="K121" s="13"/>
      <c r="L121" s="13"/>
    </row>
    <row r="122" spans="1:12" s="10" customFormat="1" ht="19.95" customHeight="1" x14ac:dyDescent="0.2">
      <c r="A122" s="136" t="s">
        <v>351</v>
      </c>
      <c r="B122" s="104"/>
      <c r="C122" s="104"/>
      <c r="D122" s="104"/>
      <c r="E122" s="104"/>
      <c r="F122" s="123"/>
      <c r="G122" s="104"/>
      <c r="H122" s="109"/>
      <c r="I122" s="9"/>
      <c r="J122" s="46"/>
      <c r="K122" s="16"/>
      <c r="L122" s="16"/>
    </row>
    <row r="123" spans="1:12" s="1" customFormat="1" ht="19.95" customHeight="1" x14ac:dyDescent="0.2">
      <c r="A123" s="57" t="s">
        <v>337</v>
      </c>
      <c r="B123" s="57" t="s">
        <v>164</v>
      </c>
      <c r="C123" s="202"/>
      <c r="D123" s="202"/>
      <c r="E123" s="203"/>
      <c r="F123" s="124"/>
      <c r="G123" s="93"/>
      <c r="H123" s="111"/>
      <c r="I123" s="17"/>
      <c r="J123" s="46"/>
      <c r="K123" s="13"/>
      <c r="L123" s="13"/>
    </row>
    <row r="124" spans="1:12" s="1" customFormat="1" ht="19.95" customHeight="1" x14ac:dyDescent="0.2">
      <c r="A124" s="57" t="s">
        <v>338</v>
      </c>
      <c r="B124" s="57" t="s">
        <v>165</v>
      </c>
      <c r="C124" s="202"/>
      <c r="D124" s="202"/>
      <c r="E124" s="203"/>
      <c r="F124" s="124"/>
      <c r="G124" s="93"/>
      <c r="H124" s="111"/>
      <c r="I124" s="17"/>
      <c r="J124" s="51"/>
      <c r="K124" s="13"/>
      <c r="L124" s="13"/>
    </row>
    <row r="125" spans="1:12" s="1" customFormat="1" ht="19.95" customHeight="1" x14ac:dyDescent="0.2">
      <c r="A125" s="57" t="s">
        <v>339</v>
      </c>
      <c r="B125" s="57" t="s">
        <v>166</v>
      </c>
      <c r="C125" s="204"/>
      <c r="D125" s="202"/>
      <c r="E125" s="203"/>
      <c r="F125" s="124"/>
      <c r="G125" s="93"/>
      <c r="H125" s="111"/>
      <c r="I125" s="17"/>
      <c r="J125" s="51"/>
      <c r="K125" s="13"/>
      <c r="L125" s="13"/>
    </row>
    <row r="126" spans="1:12" s="1" customFormat="1" ht="19.95" customHeight="1" x14ac:dyDescent="0.2">
      <c r="A126" s="57" t="s">
        <v>340</v>
      </c>
      <c r="B126" s="57" t="s">
        <v>167</v>
      </c>
      <c r="C126" s="195"/>
      <c r="D126" s="195"/>
      <c r="E126" s="196"/>
      <c r="F126" s="124"/>
      <c r="G126" s="94"/>
      <c r="H126" s="111"/>
      <c r="I126" s="17"/>
      <c r="J126" s="197" t="s">
        <v>384</v>
      </c>
      <c r="K126" s="13"/>
      <c r="L126" s="13"/>
    </row>
    <row r="127" spans="1:12" s="1" customFormat="1" ht="19.95" customHeight="1" x14ac:dyDescent="0.2">
      <c r="A127" s="57" t="s">
        <v>341</v>
      </c>
      <c r="B127" s="57" t="s">
        <v>168</v>
      </c>
      <c r="C127" s="195"/>
      <c r="D127" s="195"/>
      <c r="E127" s="196"/>
      <c r="F127" s="124"/>
      <c r="G127" s="94"/>
      <c r="H127" s="111"/>
      <c r="I127" s="17"/>
      <c r="J127" s="197"/>
      <c r="K127" s="13"/>
      <c r="L127" s="13"/>
    </row>
    <row r="128" spans="1:12" s="1" customFormat="1" ht="19.95" customHeight="1" x14ac:dyDescent="0.2">
      <c r="A128" s="57" t="s">
        <v>342</v>
      </c>
      <c r="B128" s="57" t="s">
        <v>169</v>
      </c>
      <c r="C128" s="198" t="str">
        <f>IF(C126="","Do not enter",IF(C127="","Do not enter",C127-C126+1))</f>
        <v>Do not enter</v>
      </c>
      <c r="D128" s="199"/>
      <c r="E128" s="200"/>
      <c r="F128" s="125"/>
      <c r="G128" s="95"/>
      <c r="H128" s="113"/>
      <c r="I128" s="17"/>
      <c r="J128" s="36"/>
      <c r="K128" s="13"/>
      <c r="L128" s="13"/>
    </row>
    <row r="129" spans="1:12" s="1" customFormat="1" ht="34.950000000000003" customHeight="1" x14ac:dyDescent="0.2">
      <c r="A129" s="62" t="s">
        <v>343</v>
      </c>
      <c r="B129" s="57" t="s">
        <v>170</v>
      </c>
      <c r="C129" s="201"/>
      <c r="D129" s="201"/>
      <c r="E129" s="201"/>
      <c r="F129" s="121">
        <f>C124</f>
        <v>0</v>
      </c>
      <c r="G129" s="140">
        <f>C129</f>
        <v>0</v>
      </c>
      <c r="H129" s="114"/>
      <c r="I129" s="17"/>
      <c r="J129" s="23" t="s">
        <v>361</v>
      </c>
      <c r="K129" s="13"/>
      <c r="L129" s="13"/>
    </row>
    <row r="130" spans="1:12" s="1" customFormat="1" ht="40.049999999999997" customHeight="1" x14ac:dyDescent="0.2">
      <c r="A130" s="62" t="s">
        <v>370</v>
      </c>
      <c r="B130" s="62" t="s">
        <v>171</v>
      </c>
      <c r="C130" s="202"/>
      <c r="D130" s="202"/>
      <c r="E130" s="202"/>
      <c r="F130" s="122"/>
      <c r="G130" s="132"/>
      <c r="H130" s="111"/>
      <c r="I130" s="17"/>
      <c r="J130" s="51"/>
      <c r="K130" s="13"/>
      <c r="L130" s="13"/>
    </row>
    <row r="131" spans="1:12" s="10" customFormat="1" ht="19.95" customHeight="1" x14ac:dyDescent="0.2">
      <c r="A131" s="82"/>
      <c r="B131" s="82"/>
      <c r="C131" s="82"/>
      <c r="D131" s="82"/>
      <c r="E131" s="82"/>
      <c r="F131" s="82"/>
      <c r="G131" s="82"/>
      <c r="H131" s="110"/>
      <c r="I131" s="9"/>
      <c r="J131" s="208" t="s">
        <v>436</v>
      </c>
      <c r="K131" s="16"/>
      <c r="L131" s="16"/>
    </row>
    <row r="132" spans="1:12" s="1" customFormat="1" ht="49.95" customHeight="1" x14ac:dyDescent="0.2">
      <c r="A132" s="209" t="s">
        <v>344</v>
      </c>
      <c r="B132" s="188"/>
      <c r="C132" s="188"/>
      <c r="D132" s="188"/>
      <c r="E132" s="188"/>
      <c r="F132" s="86"/>
      <c r="G132" s="86"/>
      <c r="H132" s="105"/>
      <c r="I132" s="17"/>
      <c r="J132" s="208"/>
      <c r="K132" s="13"/>
      <c r="L132" s="13"/>
    </row>
    <row r="133" spans="1:12" s="1" customFormat="1" ht="19.95" customHeight="1" x14ac:dyDescent="0.2">
      <c r="A133" s="57" t="s">
        <v>334</v>
      </c>
      <c r="B133" s="57" t="s">
        <v>132</v>
      </c>
      <c r="C133" s="210" t="str">
        <f>IF(G133=0,"Do not enter",G133)</f>
        <v>Do not enter</v>
      </c>
      <c r="D133" s="211"/>
      <c r="E133" s="212"/>
      <c r="F133" s="87" t="s">
        <v>290</v>
      </c>
      <c r="G133" s="139">
        <f>SUMIF($F$137:$F$153,F133,$G$137:$G$153)</f>
        <v>0</v>
      </c>
      <c r="H133" s="111"/>
      <c r="I133" s="17"/>
      <c r="J133" s="213" t="s">
        <v>369</v>
      </c>
      <c r="K133" s="13"/>
      <c r="L133" s="13"/>
    </row>
    <row r="134" spans="1:12" s="1" customFormat="1" ht="19.95" customHeight="1" x14ac:dyDescent="0.2">
      <c r="A134" s="57" t="s">
        <v>335</v>
      </c>
      <c r="B134" s="57" t="s">
        <v>133</v>
      </c>
      <c r="C134" s="210" t="str">
        <f>IF(G134=0,"Do not enter",G134)</f>
        <v>Do not enter</v>
      </c>
      <c r="D134" s="211"/>
      <c r="E134" s="212"/>
      <c r="F134" s="87" t="s">
        <v>291</v>
      </c>
      <c r="G134" s="139">
        <f>SUMIF($F$137:$F$153,F134,$G$137:$G$153)</f>
        <v>0</v>
      </c>
      <c r="H134" s="111"/>
      <c r="I134" s="17"/>
      <c r="J134" s="214"/>
      <c r="K134" s="13"/>
      <c r="L134" s="13"/>
    </row>
    <row r="135" spans="1:12" s="1" customFormat="1" ht="19.95" customHeight="1" x14ac:dyDescent="0.2">
      <c r="A135" s="57" t="s">
        <v>336</v>
      </c>
      <c r="B135" s="57" t="s">
        <v>134</v>
      </c>
      <c r="C135" s="210" t="str">
        <f>IF(G135=0,"Do not enter",G135)</f>
        <v>Do not enter</v>
      </c>
      <c r="D135" s="211"/>
      <c r="E135" s="212"/>
      <c r="F135" s="87"/>
      <c r="G135" s="139">
        <f>SUM(G133:G134)</f>
        <v>0</v>
      </c>
      <c r="H135" s="111"/>
      <c r="I135" s="17"/>
      <c r="J135" s="214"/>
      <c r="K135" s="13"/>
      <c r="L135" s="13"/>
    </row>
    <row r="136" spans="1:12" s="10" customFormat="1" ht="19.95" customHeight="1" x14ac:dyDescent="0.2">
      <c r="A136" s="136" t="s">
        <v>352</v>
      </c>
      <c r="B136" s="136"/>
      <c r="C136" s="136"/>
      <c r="D136" s="136"/>
      <c r="E136" s="136"/>
      <c r="F136" s="136"/>
      <c r="G136" s="136"/>
      <c r="H136" s="109"/>
      <c r="I136" s="9"/>
      <c r="J136" s="46"/>
      <c r="K136" s="16"/>
      <c r="L136" s="16"/>
    </row>
    <row r="137" spans="1:12" s="1" customFormat="1" ht="34.950000000000003" customHeight="1" x14ac:dyDescent="0.2">
      <c r="A137" s="62" t="s">
        <v>345</v>
      </c>
      <c r="B137" s="57" t="s">
        <v>173</v>
      </c>
      <c r="C137" s="202"/>
      <c r="D137" s="202"/>
      <c r="E137" s="203"/>
      <c r="F137" s="93"/>
      <c r="G137" s="93"/>
      <c r="H137" s="111"/>
      <c r="I137" s="17"/>
      <c r="J137" s="46"/>
      <c r="K137" s="13"/>
      <c r="L137" s="13"/>
    </row>
    <row r="138" spans="1:12" s="1" customFormat="1" ht="19.95" customHeight="1" x14ac:dyDescent="0.2">
      <c r="A138" s="57" t="s">
        <v>338</v>
      </c>
      <c r="B138" s="57" t="s">
        <v>174</v>
      </c>
      <c r="C138" s="202"/>
      <c r="D138" s="202"/>
      <c r="E138" s="203"/>
      <c r="F138" s="93"/>
      <c r="G138" s="93"/>
      <c r="H138" s="111"/>
      <c r="I138" s="17"/>
      <c r="J138" s="51"/>
      <c r="K138" s="13"/>
      <c r="L138" s="13"/>
    </row>
    <row r="139" spans="1:12" s="1" customFormat="1" ht="19.95" customHeight="1" x14ac:dyDescent="0.2">
      <c r="A139" s="57" t="s">
        <v>346</v>
      </c>
      <c r="B139" s="57" t="s">
        <v>175</v>
      </c>
      <c r="C139" s="204"/>
      <c r="D139" s="202"/>
      <c r="E139" s="203"/>
      <c r="F139" s="93"/>
      <c r="G139" s="93"/>
      <c r="H139" s="111"/>
      <c r="I139" s="17"/>
      <c r="J139" s="51"/>
      <c r="K139" s="13"/>
      <c r="L139" s="13"/>
    </row>
    <row r="140" spans="1:12" s="1" customFormat="1" ht="19.95" customHeight="1" x14ac:dyDescent="0.2">
      <c r="A140" s="57" t="s">
        <v>340</v>
      </c>
      <c r="B140" s="57" t="s">
        <v>176</v>
      </c>
      <c r="C140" s="195"/>
      <c r="D140" s="195"/>
      <c r="E140" s="196"/>
      <c r="F140" s="94"/>
      <c r="G140" s="94"/>
      <c r="H140" s="111"/>
      <c r="I140" s="17"/>
      <c r="J140" s="197" t="s">
        <v>384</v>
      </c>
      <c r="K140" s="13"/>
      <c r="L140" s="13"/>
    </row>
    <row r="141" spans="1:12" s="1" customFormat="1" ht="19.95" customHeight="1" x14ac:dyDescent="0.2">
      <c r="A141" s="57" t="s">
        <v>341</v>
      </c>
      <c r="B141" s="57" t="s">
        <v>177</v>
      </c>
      <c r="C141" s="195"/>
      <c r="D141" s="195"/>
      <c r="E141" s="196"/>
      <c r="F141" s="94"/>
      <c r="G141" s="94"/>
      <c r="H141" s="111"/>
      <c r="I141" s="17"/>
      <c r="J141" s="197"/>
      <c r="K141" s="13"/>
      <c r="L141" s="13"/>
    </row>
    <row r="142" spans="1:12" s="1" customFormat="1" ht="19.95" customHeight="1" x14ac:dyDescent="0.2">
      <c r="A142" s="57" t="s">
        <v>342</v>
      </c>
      <c r="B142" s="57" t="s">
        <v>178</v>
      </c>
      <c r="C142" s="198" t="str">
        <f>IF(C140="","Do not enter",IF(C141="","Do not enter",C141-C140+1))</f>
        <v>Do not enter</v>
      </c>
      <c r="D142" s="199"/>
      <c r="E142" s="200"/>
      <c r="F142" s="95"/>
      <c r="G142" s="95"/>
      <c r="H142" s="113"/>
      <c r="I142" s="17"/>
      <c r="J142" s="36"/>
      <c r="K142" s="13"/>
      <c r="L142" s="13"/>
    </row>
    <row r="143" spans="1:12" s="1" customFormat="1" ht="34.950000000000003" customHeight="1" x14ac:dyDescent="0.2">
      <c r="A143" s="62" t="s">
        <v>343</v>
      </c>
      <c r="B143" s="57" t="s">
        <v>179</v>
      </c>
      <c r="C143" s="201"/>
      <c r="D143" s="201"/>
      <c r="E143" s="201"/>
      <c r="F143" s="121">
        <f>C138</f>
        <v>0</v>
      </c>
      <c r="G143" s="140">
        <f>C143</f>
        <v>0</v>
      </c>
      <c r="H143" s="114"/>
      <c r="I143" s="17"/>
      <c r="J143" s="23" t="s">
        <v>361</v>
      </c>
      <c r="K143" s="13"/>
      <c r="L143" s="13"/>
    </row>
    <row r="144" spans="1:12" s="1" customFormat="1" ht="40.049999999999997" customHeight="1" x14ac:dyDescent="0.2">
      <c r="A144" s="62" t="s">
        <v>370</v>
      </c>
      <c r="B144" s="62" t="s">
        <v>180</v>
      </c>
      <c r="C144" s="202"/>
      <c r="D144" s="202"/>
      <c r="E144" s="202"/>
      <c r="F144" s="122"/>
      <c r="G144" s="132"/>
      <c r="H144" s="111"/>
      <c r="I144" s="17"/>
      <c r="J144" s="51"/>
      <c r="K144" s="13"/>
      <c r="L144" s="13"/>
    </row>
    <row r="145" spans="1:12" s="10" customFormat="1" ht="19.95" customHeight="1" x14ac:dyDescent="0.2">
      <c r="A145" s="104" t="s">
        <v>353</v>
      </c>
      <c r="B145" s="104"/>
      <c r="C145" s="104"/>
      <c r="D145" s="104"/>
      <c r="E145" s="104"/>
      <c r="F145" s="123"/>
      <c r="G145" s="104"/>
      <c r="H145" s="109"/>
      <c r="I145" s="9"/>
      <c r="J145" s="46"/>
      <c r="K145" s="16"/>
      <c r="L145" s="16"/>
    </row>
    <row r="146" spans="1:12" s="1" customFormat="1" ht="34.950000000000003" customHeight="1" x14ac:dyDescent="0.2">
      <c r="A146" s="62" t="s">
        <v>345</v>
      </c>
      <c r="B146" s="57" t="s">
        <v>181</v>
      </c>
      <c r="C146" s="202"/>
      <c r="D146" s="202"/>
      <c r="E146" s="203"/>
      <c r="F146" s="124"/>
      <c r="G146" s="133"/>
      <c r="H146" s="111"/>
      <c r="I146" s="17"/>
      <c r="J146" s="46"/>
      <c r="K146" s="13"/>
      <c r="L146" s="13"/>
    </row>
    <row r="147" spans="1:12" s="1" customFormat="1" ht="19.95" customHeight="1" x14ac:dyDescent="0.2">
      <c r="A147" s="57" t="s">
        <v>338</v>
      </c>
      <c r="B147" s="57" t="s">
        <v>182</v>
      </c>
      <c r="C147" s="202"/>
      <c r="D147" s="202"/>
      <c r="E147" s="203"/>
      <c r="F147" s="124"/>
      <c r="G147" s="133"/>
      <c r="H147" s="111"/>
      <c r="I147" s="17"/>
      <c r="J147" s="51"/>
      <c r="K147" s="13"/>
      <c r="L147" s="13"/>
    </row>
    <row r="148" spans="1:12" s="1" customFormat="1" ht="19.95" customHeight="1" x14ac:dyDescent="0.2">
      <c r="A148" s="57" t="s">
        <v>346</v>
      </c>
      <c r="B148" s="57" t="s">
        <v>183</v>
      </c>
      <c r="C148" s="204"/>
      <c r="D148" s="202"/>
      <c r="E148" s="203"/>
      <c r="F148" s="124"/>
      <c r="G148" s="133"/>
      <c r="H148" s="111"/>
      <c r="I148" s="17"/>
      <c r="J148" s="51"/>
      <c r="K148" s="13"/>
      <c r="L148" s="13"/>
    </row>
    <row r="149" spans="1:12" s="1" customFormat="1" ht="19.95" customHeight="1" x14ac:dyDescent="0.2">
      <c r="A149" s="57" t="s">
        <v>340</v>
      </c>
      <c r="B149" s="57" t="s">
        <v>184</v>
      </c>
      <c r="C149" s="195"/>
      <c r="D149" s="195"/>
      <c r="E149" s="196"/>
      <c r="F149" s="124"/>
      <c r="G149" s="135"/>
      <c r="H149" s="111"/>
      <c r="I149" s="17"/>
      <c r="J149" s="197" t="s">
        <v>384</v>
      </c>
      <c r="K149" s="13"/>
      <c r="L149" s="13"/>
    </row>
    <row r="150" spans="1:12" s="1" customFormat="1" ht="19.95" customHeight="1" x14ac:dyDescent="0.2">
      <c r="A150" s="57" t="s">
        <v>341</v>
      </c>
      <c r="B150" s="57" t="s">
        <v>185</v>
      </c>
      <c r="C150" s="195"/>
      <c r="D150" s="195"/>
      <c r="E150" s="196"/>
      <c r="F150" s="124"/>
      <c r="G150" s="135"/>
      <c r="H150" s="111"/>
      <c r="I150" s="17"/>
      <c r="J150" s="197"/>
      <c r="K150" s="13"/>
      <c r="L150" s="13"/>
    </row>
    <row r="151" spans="1:12" s="1" customFormat="1" ht="19.95" customHeight="1" x14ac:dyDescent="0.2">
      <c r="A151" s="57" t="s">
        <v>342</v>
      </c>
      <c r="B151" s="57" t="s">
        <v>186</v>
      </c>
      <c r="C151" s="198" t="str">
        <f>IF(C149="","Do not enter",IF(C150="","Do not enter",C150-C149+1))</f>
        <v>Do not enter</v>
      </c>
      <c r="D151" s="199"/>
      <c r="E151" s="200"/>
      <c r="F151" s="125"/>
      <c r="G151" s="134"/>
      <c r="H151" s="113"/>
      <c r="I151" s="17"/>
      <c r="J151" s="36"/>
      <c r="K151" s="13"/>
      <c r="L151" s="13"/>
    </row>
    <row r="152" spans="1:12" s="1" customFormat="1" ht="34.950000000000003" customHeight="1" x14ac:dyDescent="0.2">
      <c r="A152" s="62" t="s">
        <v>343</v>
      </c>
      <c r="B152" s="57" t="s">
        <v>187</v>
      </c>
      <c r="C152" s="201"/>
      <c r="D152" s="201"/>
      <c r="E152" s="201"/>
      <c r="F152" s="121">
        <f>C147</f>
        <v>0</v>
      </c>
      <c r="G152" s="140">
        <f>C152</f>
        <v>0</v>
      </c>
      <c r="H152" s="114"/>
      <c r="I152" s="17"/>
      <c r="J152" s="23" t="s">
        <v>361</v>
      </c>
      <c r="K152" s="13"/>
      <c r="L152" s="13"/>
    </row>
    <row r="153" spans="1:12" s="1" customFormat="1" ht="40.049999999999997" customHeight="1" x14ac:dyDescent="0.2">
      <c r="A153" s="62" t="s">
        <v>370</v>
      </c>
      <c r="B153" s="62" t="s">
        <v>188</v>
      </c>
      <c r="C153" s="202"/>
      <c r="D153" s="202"/>
      <c r="E153" s="202"/>
      <c r="F153" s="132"/>
      <c r="G153" s="132"/>
      <c r="H153" s="111"/>
      <c r="I153" s="17"/>
      <c r="J153" s="51"/>
      <c r="K153" s="13"/>
      <c r="L153" s="13"/>
    </row>
    <row r="154" spans="1:12" s="10" customFormat="1" ht="19.95" customHeight="1" x14ac:dyDescent="0.2">
      <c r="A154" s="81"/>
      <c r="B154" s="81"/>
      <c r="C154" s="81"/>
      <c r="D154" s="81"/>
      <c r="E154" s="81"/>
      <c r="F154" s="81"/>
      <c r="G154" s="81"/>
      <c r="H154" s="107"/>
      <c r="I154" s="9"/>
      <c r="J154" s="23"/>
      <c r="K154" s="16"/>
      <c r="L154" s="16"/>
    </row>
    <row r="155" spans="1:12" s="1" customFormat="1" ht="30" customHeight="1" x14ac:dyDescent="0.2">
      <c r="A155" s="187" t="s">
        <v>314</v>
      </c>
      <c r="B155" s="188"/>
      <c r="C155" s="188"/>
      <c r="D155" s="188"/>
      <c r="E155" s="189"/>
      <c r="F155" s="130"/>
      <c r="G155" s="130"/>
      <c r="H155" s="105"/>
      <c r="I155" s="17"/>
      <c r="J155" s="51"/>
      <c r="K155" s="13"/>
      <c r="L155" s="13"/>
    </row>
    <row r="156" spans="1:12" s="10" customFormat="1" ht="19.95" customHeight="1" x14ac:dyDescent="0.2">
      <c r="A156" s="81"/>
      <c r="B156" s="81"/>
      <c r="C156" s="81"/>
      <c r="D156" s="81"/>
      <c r="E156" s="81"/>
      <c r="F156" s="81"/>
      <c r="G156" s="81"/>
      <c r="H156" s="107"/>
      <c r="I156" s="9"/>
      <c r="J156" s="23"/>
      <c r="K156" s="16"/>
      <c r="L156" s="16"/>
    </row>
    <row r="157" spans="1:12" s="1" customFormat="1" ht="199.95" customHeight="1" x14ac:dyDescent="0.2">
      <c r="A157" s="62" t="s">
        <v>311</v>
      </c>
      <c r="B157" s="44" t="s">
        <v>221</v>
      </c>
      <c r="C157" s="190"/>
      <c r="D157" s="191"/>
      <c r="E157" s="192"/>
      <c r="F157" s="120"/>
      <c r="G157" s="120"/>
      <c r="H157" s="119"/>
      <c r="I157" s="17"/>
      <c r="J157" s="51"/>
      <c r="K157" s="13"/>
      <c r="L157" s="13"/>
    </row>
    <row r="158" spans="1:12" s="10" customFormat="1" ht="19.95" customHeight="1" x14ac:dyDescent="0.2">
      <c r="A158" s="81"/>
      <c r="B158" s="81"/>
      <c r="C158" s="81"/>
      <c r="D158" s="81"/>
      <c r="E158" s="81"/>
      <c r="F158" s="81"/>
      <c r="G158" s="81"/>
      <c r="H158" s="107"/>
      <c r="I158" s="9"/>
      <c r="J158" s="23"/>
      <c r="K158" s="16"/>
      <c r="L158" s="16"/>
    </row>
    <row r="159" spans="1:12" s="1" customFormat="1" ht="199.95" customHeight="1" x14ac:dyDescent="0.2">
      <c r="A159" s="62" t="s">
        <v>312</v>
      </c>
      <c r="B159" s="62" t="s">
        <v>222</v>
      </c>
      <c r="C159" s="190"/>
      <c r="D159" s="191"/>
      <c r="E159" s="193"/>
      <c r="F159" s="131"/>
      <c r="G159" s="131"/>
      <c r="H159" s="108"/>
      <c r="I159" s="17"/>
      <c r="J159" s="51"/>
      <c r="K159" s="13"/>
      <c r="L159" s="13"/>
    </row>
    <row r="160" spans="1:12" s="10" customFormat="1" ht="19.95" customHeight="1" x14ac:dyDescent="0.2">
      <c r="A160" s="81"/>
      <c r="B160" s="81"/>
      <c r="C160" s="81"/>
      <c r="D160" s="81"/>
      <c r="E160" s="81"/>
      <c r="F160" s="81"/>
      <c r="G160" s="81"/>
      <c r="H160" s="107"/>
      <c r="I160" s="9"/>
      <c r="J160" s="23"/>
      <c r="K160" s="16"/>
      <c r="L160" s="16"/>
    </row>
    <row r="161" spans="1:16384" s="1" customFormat="1" ht="199.95" customHeight="1" x14ac:dyDescent="0.2">
      <c r="A161" s="62" t="s">
        <v>258</v>
      </c>
      <c r="B161" s="62" t="s">
        <v>223</v>
      </c>
      <c r="C161" s="194"/>
      <c r="D161" s="194"/>
      <c r="E161" s="194"/>
      <c r="F161" s="88"/>
      <c r="G161" s="88"/>
      <c r="H161" s="108"/>
      <c r="I161" s="17"/>
      <c r="J161" s="51"/>
      <c r="K161" s="13"/>
      <c r="L161" s="13"/>
    </row>
    <row r="162" spans="1:16384" s="26" customFormat="1" ht="10.050000000000001" customHeight="1" thickBot="1" x14ac:dyDescent="0.25">
      <c r="A162" s="186"/>
      <c r="B162" s="186"/>
      <c r="C162" s="186"/>
      <c r="D162" s="186"/>
      <c r="E162" s="186"/>
      <c r="F162" s="186"/>
      <c r="G162" s="186"/>
      <c r="H162" s="186"/>
      <c r="I162" s="186"/>
      <c r="J162" s="186"/>
      <c r="K162" s="186"/>
      <c r="L162" s="186"/>
      <c r="M162" s="186"/>
      <c r="N162" s="186"/>
      <c r="O162" s="186"/>
      <c r="P162" s="186"/>
      <c r="Q162" s="186"/>
      <c r="R162" s="186"/>
      <c r="S162" s="186"/>
      <c r="T162" s="186"/>
      <c r="U162" s="186"/>
      <c r="V162" s="186"/>
      <c r="W162" s="186"/>
      <c r="X162" s="186"/>
      <c r="Y162" s="186"/>
      <c r="Z162" s="186"/>
      <c r="AA162" s="186"/>
      <c r="AB162" s="186"/>
      <c r="AC162" s="186"/>
      <c r="AD162" s="186"/>
      <c r="AE162" s="186"/>
      <c r="AF162" s="186"/>
      <c r="AG162" s="186"/>
      <c r="AH162" s="186"/>
      <c r="AI162" s="186"/>
      <c r="AJ162" s="186"/>
      <c r="AK162" s="186"/>
      <c r="AL162" s="186"/>
      <c r="AM162" s="186"/>
      <c r="AN162" s="186"/>
      <c r="AO162" s="186"/>
      <c r="AP162" s="186"/>
      <c r="AQ162" s="186"/>
      <c r="AR162" s="186"/>
      <c r="AS162" s="186"/>
      <c r="AT162" s="186"/>
      <c r="AU162" s="186"/>
      <c r="AV162" s="186"/>
      <c r="AW162" s="186"/>
      <c r="AX162" s="186"/>
      <c r="AY162" s="186"/>
      <c r="AZ162" s="186"/>
      <c r="BA162" s="186"/>
      <c r="BB162" s="186"/>
      <c r="BC162" s="186"/>
      <c r="BD162" s="186"/>
      <c r="BE162" s="186"/>
      <c r="BF162" s="186"/>
      <c r="BG162" s="186"/>
      <c r="BH162" s="186"/>
      <c r="BI162" s="186"/>
      <c r="BJ162" s="186"/>
      <c r="BK162" s="186"/>
      <c r="BL162" s="186"/>
      <c r="BM162" s="186"/>
      <c r="BN162" s="186"/>
      <c r="BO162" s="186"/>
      <c r="BP162" s="186"/>
      <c r="BQ162" s="186"/>
      <c r="BR162" s="186"/>
      <c r="BS162" s="186"/>
      <c r="BT162" s="186"/>
      <c r="BU162" s="186"/>
      <c r="BV162" s="186"/>
      <c r="BW162" s="186"/>
      <c r="BX162" s="186"/>
      <c r="BY162" s="186"/>
      <c r="BZ162" s="186"/>
      <c r="CA162" s="186"/>
      <c r="CB162" s="186"/>
      <c r="CC162" s="186"/>
      <c r="CD162" s="186"/>
      <c r="CE162" s="186"/>
      <c r="CF162" s="186"/>
      <c r="CG162" s="186"/>
      <c r="CH162" s="186"/>
      <c r="CI162" s="186"/>
      <c r="CJ162" s="186"/>
      <c r="CK162" s="186"/>
      <c r="CL162" s="186"/>
      <c r="CM162" s="186"/>
      <c r="CN162" s="186"/>
      <c r="CO162" s="186"/>
      <c r="CP162" s="186"/>
      <c r="CQ162" s="186"/>
      <c r="CR162" s="186"/>
      <c r="CS162" s="186"/>
      <c r="CT162" s="186"/>
      <c r="CU162" s="186"/>
      <c r="CV162" s="186"/>
      <c r="CW162" s="186"/>
      <c r="CX162" s="186"/>
      <c r="CY162" s="186"/>
      <c r="CZ162" s="186"/>
      <c r="DA162" s="186"/>
      <c r="DB162" s="186"/>
      <c r="DC162" s="186"/>
      <c r="DD162" s="186"/>
      <c r="DE162" s="186"/>
      <c r="DF162" s="186"/>
      <c r="DG162" s="186"/>
      <c r="DH162" s="186"/>
      <c r="DI162" s="186"/>
      <c r="DJ162" s="186"/>
      <c r="DK162" s="186"/>
      <c r="DL162" s="186"/>
      <c r="DM162" s="186"/>
      <c r="DN162" s="186"/>
      <c r="DO162" s="186"/>
      <c r="DP162" s="186"/>
      <c r="DQ162" s="186"/>
      <c r="DR162" s="186"/>
      <c r="DS162" s="186"/>
      <c r="DT162" s="186"/>
      <c r="DU162" s="186"/>
      <c r="DV162" s="186"/>
      <c r="DW162" s="186"/>
      <c r="DX162" s="186"/>
      <c r="DY162" s="186"/>
      <c r="DZ162" s="186"/>
      <c r="EA162" s="186"/>
      <c r="EB162" s="186"/>
      <c r="EC162" s="186"/>
      <c r="ED162" s="186"/>
      <c r="EE162" s="186"/>
      <c r="EF162" s="186"/>
      <c r="EG162" s="186"/>
      <c r="EH162" s="186"/>
      <c r="EI162" s="186"/>
      <c r="EJ162" s="186"/>
      <c r="EK162" s="186"/>
      <c r="EL162" s="186"/>
      <c r="EM162" s="186"/>
      <c r="EN162" s="186"/>
      <c r="EO162" s="186"/>
      <c r="EP162" s="186"/>
      <c r="EQ162" s="186"/>
      <c r="ER162" s="186"/>
      <c r="ES162" s="186"/>
      <c r="ET162" s="186"/>
      <c r="EU162" s="186"/>
      <c r="EV162" s="186"/>
      <c r="EW162" s="186"/>
      <c r="EX162" s="186"/>
      <c r="EY162" s="186"/>
      <c r="EZ162" s="186"/>
      <c r="FA162" s="186"/>
      <c r="FB162" s="186"/>
      <c r="FC162" s="186"/>
      <c r="FD162" s="186"/>
      <c r="FE162" s="186"/>
      <c r="FF162" s="186"/>
      <c r="FG162" s="186"/>
      <c r="FH162" s="186"/>
      <c r="FI162" s="186"/>
      <c r="FJ162" s="186"/>
      <c r="FK162" s="186"/>
      <c r="FL162" s="186"/>
      <c r="FM162" s="186"/>
      <c r="FN162" s="186"/>
      <c r="FO162" s="186"/>
      <c r="FP162" s="186"/>
      <c r="FQ162" s="186"/>
      <c r="FR162" s="186"/>
      <c r="FS162" s="186"/>
      <c r="FT162" s="186"/>
      <c r="FU162" s="186"/>
      <c r="FV162" s="186"/>
      <c r="FW162" s="186"/>
      <c r="FX162" s="186"/>
      <c r="FY162" s="186"/>
      <c r="FZ162" s="186"/>
      <c r="GA162" s="186"/>
      <c r="GB162" s="186"/>
      <c r="GC162" s="186"/>
      <c r="GD162" s="186"/>
      <c r="GE162" s="186"/>
      <c r="GF162" s="186"/>
      <c r="GG162" s="186"/>
      <c r="GH162" s="186"/>
      <c r="GI162" s="186"/>
      <c r="GJ162" s="186"/>
      <c r="GK162" s="186"/>
      <c r="GL162" s="186"/>
      <c r="GM162" s="186"/>
      <c r="GN162" s="186"/>
      <c r="GO162" s="186"/>
      <c r="GP162" s="186"/>
      <c r="GQ162" s="186"/>
      <c r="GR162" s="186"/>
      <c r="GS162" s="186"/>
      <c r="GT162" s="186"/>
      <c r="GU162" s="186"/>
      <c r="GV162" s="186"/>
      <c r="GW162" s="186"/>
      <c r="GX162" s="186"/>
      <c r="GY162" s="186"/>
      <c r="GZ162" s="186"/>
      <c r="HA162" s="186"/>
      <c r="HB162" s="186"/>
      <c r="HC162" s="186"/>
      <c r="HD162" s="186"/>
      <c r="HE162" s="186"/>
      <c r="HF162" s="186"/>
      <c r="HG162" s="186"/>
      <c r="HH162" s="186"/>
      <c r="HI162" s="186"/>
      <c r="HJ162" s="186"/>
      <c r="HK162" s="186"/>
      <c r="HL162" s="186"/>
      <c r="HM162" s="186"/>
      <c r="HN162" s="186"/>
      <c r="HO162" s="186"/>
      <c r="HP162" s="186"/>
      <c r="HQ162" s="186"/>
      <c r="HR162" s="186"/>
      <c r="HS162" s="186"/>
      <c r="HT162" s="186"/>
      <c r="HU162" s="186"/>
      <c r="HV162" s="186"/>
      <c r="HW162" s="186"/>
      <c r="HX162" s="186"/>
      <c r="HY162" s="186"/>
      <c r="HZ162" s="186"/>
      <c r="IA162" s="186"/>
      <c r="IB162" s="186"/>
      <c r="IC162" s="186"/>
      <c r="ID162" s="186"/>
      <c r="IE162" s="186"/>
      <c r="IF162" s="186"/>
      <c r="IG162" s="186"/>
      <c r="IH162" s="186"/>
      <c r="II162" s="186"/>
      <c r="IJ162" s="186"/>
      <c r="IK162" s="186"/>
      <c r="IL162" s="186"/>
      <c r="IM162" s="186"/>
      <c r="IN162" s="186"/>
      <c r="IO162" s="186"/>
      <c r="IP162" s="186"/>
      <c r="IQ162" s="186"/>
      <c r="IR162" s="186"/>
      <c r="IS162" s="186"/>
      <c r="IT162" s="186"/>
      <c r="IU162" s="186"/>
      <c r="IV162" s="186"/>
      <c r="IW162" s="186"/>
      <c r="IX162" s="186"/>
      <c r="IY162" s="186"/>
      <c r="IZ162" s="186"/>
      <c r="JA162" s="186"/>
      <c r="JB162" s="186"/>
      <c r="JC162" s="186"/>
      <c r="JD162" s="186"/>
      <c r="JE162" s="186"/>
      <c r="JF162" s="186"/>
      <c r="JG162" s="186"/>
      <c r="JH162" s="186"/>
      <c r="JI162" s="186"/>
      <c r="JJ162" s="186"/>
      <c r="JK162" s="186"/>
      <c r="JL162" s="186"/>
      <c r="JM162" s="186"/>
      <c r="JN162" s="186"/>
      <c r="JO162" s="186"/>
      <c r="JP162" s="186"/>
      <c r="JQ162" s="186"/>
      <c r="JR162" s="186"/>
      <c r="JS162" s="186"/>
      <c r="JT162" s="186"/>
      <c r="JU162" s="186"/>
      <c r="JV162" s="186"/>
      <c r="JW162" s="186"/>
      <c r="JX162" s="186"/>
      <c r="JY162" s="186"/>
      <c r="JZ162" s="186"/>
      <c r="KA162" s="186"/>
      <c r="KB162" s="186"/>
      <c r="KC162" s="186"/>
      <c r="KD162" s="186"/>
      <c r="KE162" s="186"/>
      <c r="KF162" s="186"/>
      <c r="KG162" s="186"/>
      <c r="KH162" s="186"/>
      <c r="KI162" s="186"/>
      <c r="KJ162" s="186"/>
      <c r="KK162" s="186"/>
      <c r="KL162" s="186"/>
      <c r="KM162" s="186"/>
      <c r="KN162" s="186"/>
      <c r="KO162" s="186"/>
      <c r="KP162" s="186"/>
      <c r="KQ162" s="186"/>
      <c r="KR162" s="186"/>
      <c r="KS162" s="186"/>
      <c r="KT162" s="186"/>
      <c r="KU162" s="186"/>
      <c r="KV162" s="186"/>
      <c r="KW162" s="186"/>
      <c r="KX162" s="186"/>
      <c r="KY162" s="186"/>
      <c r="KZ162" s="186"/>
      <c r="LA162" s="186"/>
      <c r="LB162" s="186"/>
      <c r="LC162" s="186"/>
      <c r="LD162" s="186"/>
      <c r="LE162" s="186"/>
      <c r="LF162" s="186"/>
      <c r="LG162" s="186"/>
      <c r="LH162" s="186"/>
      <c r="LI162" s="186"/>
      <c r="LJ162" s="186"/>
      <c r="LK162" s="186"/>
      <c r="LL162" s="186"/>
      <c r="LM162" s="186"/>
      <c r="LN162" s="186"/>
      <c r="LO162" s="186"/>
      <c r="LP162" s="186"/>
      <c r="LQ162" s="186"/>
      <c r="LR162" s="186"/>
      <c r="LS162" s="186"/>
      <c r="LT162" s="186"/>
      <c r="LU162" s="186"/>
      <c r="LV162" s="186"/>
      <c r="LW162" s="186"/>
      <c r="LX162" s="186"/>
      <c r="LY162" s="186"/>
      <c r="LZ162" s="186"/>
      <c r="MA162" s="186"/>
      <c r="MB162" s="186"/>
      <c r="MC162" s="186"/>
      <c r="MD162" s="186"/>
      <c r="ME162" s="186"/>
      <c r="MF162" s="186"/>
      <c r="MG162" s="186"/>
      <c r="MH162" s="186"/>
      <c r="MI162" s="186"/>
      <c r="MJ162" s="186"/>
      <c r="MK162" s="186"/>
      <c r="ML162" s="186"/>
      <c r="MM162" s="186"/>
      <c r="MN162" s="186"/>
      <c r="MO162" s="186"/>
      <c r="MP162" s="186"/>
      <c r="MQ162" s="186"/>
      <c r="MR162" s="186"/>
      <c r="MS162" s="186"/>
      <c r="MT162" s="186"/>
      <c r="MU162" s="186"/>
      <c r="MV162" s="186"/>
      <c r="MW162" s="186"/>
      <c r="MX162" s="186"/>
      <c r="MY162" s="186"/>
      <c r="MZ162" s="186"/>
      <c r="NA162" s="186"/>
      <c r="NB162" s="186"/>
      <c r="NC162" s="186"/>
      <c r="ND162" s="186"/>
      <c r="NE162" s="186"/>
      <c r="NF162" s="186"/>
      <c r="NG162" s="186"/>
      <c r="NH162" s="186"/>
      <c r="NI162" s="186"/>
      <c r="NJ162" s="186"/>
      <c r="NK162" s="186"/>
      <c r="NL162" s="186"/>
      <c r="NM162" s="186"/>
      <c r="NN162" s="186"/>
      <c r="NO162" s="186"/>
      <c r="NP162" s="186"/>
      <c r="NQ162" s="186"/>
      <c r="NR162" s="186"/>
      <c r="NS162" s="186"/>
      <c r="NT162" s="186"/>
      <c r="NU162" s="186"/>
      <c r="NV162" s="186"/>
      <c r="NW162" s="186"/>
      <c r="NX162" s="186"/>
      <c r="NY162" s="186"/>
      <c r="NZ162" s="186"/>
      <c r="OA162" s="186"/>
      <c r="OB162" s="186"/>
      <c r="OC162" s="186"/>
      <c r="OD162" s="186"/>
      <c r="OE162" s="186"/>
      <c r="OF162" s="186"/>
      <c r="OG162" s="186"/>
      <c r="OH162" s="186"/>
      <c r="OI162" s="186"/>
      <c r="OJ162" s="186"/>
      <c r="OK162" s="186"/>
      <c r="OL162" s="186"/>
      <c r="OM162" s="186"/>
      <c r="ON162" s="186"/>
      <c r="OO162" s="186"/>
      <c r="OP162" s="186"/>
      <c r="OQ162" s="186"/>
      <c r="OR162" s="186"/>
      <c r="OS162" s="186"/>
      <c r="OT162" s="186"/>
      <c r="OU162" s="186"/>
      <c r="OV162" s="186"/>
      <c r="OW162" s="186"/>
      <c r="OX162" s="186"/>
      <c r="OY162" s="186"/>
      <c r="OZ162" s="186"/>
      <c r="PA162" s="186"/>
      <c r="PB162" s="186"/>
      <c r="PC162" s="186"/>
      <c r="PD162" s="186"/>
      <c r="PE162" s="186"/>
      <c r="PF162" s="186"/>
      <c r="PG162" s="186"/>
      <c r="PH162" s="186"/>
      <c r="PI162" s="186"/>
      <c r="PJ162" s="186"/>
      <c r="PK162" s="186"/>
      <c r="PL162" s="186"/>
      <c r="PM162" s="186"/>
      <c r="PN162" s="186"/>
      <c r="PO162" s="186"/>
      <c r="PP162" s="186"/>
      <c r="PQ162" s="186"/>
      <c r="PR162" s="186"/>
      <c r="PS162" s="186"/>
      <c r="PT162" s="186"/>
      <c r="PU162" s="186"/>
      <c r="PV162" s="186"/>
      <c r="PW162" s="186"/>
      <c r="PX162" s="186"/>
      <c r="PY162" s="186"/>
      <c r="PZ162" s="186"/>
      <c r="QA162" s="186"/>
      <c r="QB162" s="186"/>
      <c r="QC162" s="186"/>
      <c r="QD162" s="186"/>
      <c r="QE162" s="186"/>
      <c r="QF162" s="186"/>
      <c r="QG162" s="186"/>
      <c r="QH162" s="186"/>
      <c r="QI162" s="186"/>
      <c r="QJ162" s="186"/>
      <c r="QK162" s="186"/>
      <c r="QL162" s="186"/>
      <c r="QM162" s="186"/>
      <c r="QN162" s="186"/>
      <c r="QO162" s="186"/>
      <c r="QP162" s="186"/>
      <c r="QQ162" s="186"/>
      <c r="QR162" s="186"/>
      <c r="QS162" s="186"/>
      <c r="QT162" s="186"/>
      <c r="QU162" s="186"/>
      <c r="QV162" s="186"/>
      <c r="QW162" s="186"/>
      <c r="QX162" s="186"/>
      <c r="QY162" s="186"/>
      <c r="QZ162" s="186"/>
      <c r="RA162" s="186"/>
      <c r="RB162" s="186"/>
      <c r="RC162" s="186"/>
      <c r="RD162" s="186"/>
      <c r="RE162" s="186"/>
      <c r="RF162" s="186"/>
      <c r="RG162" s="186"/>
      <c r="RH162" s="186"/>
      <c r="RI162" s="186"/>
      <c r="RJ162" s="186"/>
      <c r="RK162" s="186"/>
      <c r="RL162" s="186"/>
      <c r="RM162" s="186"/>
      <c r="RN162" s="186"/>
      <c r="RO162" s="186"/>
      <c r="RP162" s="186"/>
      <c r="RQ162" s="186"/>
      <c r="RR162" s="186"/>
      <c r="RS162" s="186"/>
      <c r="RT162" s="186"/>
      <c r="RU162" s="186"/>
      <c r="RV162" s="186"/>
      <c r="RW162" s="186"/>
      <c r="RX162" s="186"/>
      <c r="RY162" s="186"/>
      <c r="RZ162" s="186"/>
      <c r="SA162" s="186"/>
      <c r="SB162" s="186"/>
      <c r="SC162" s="186"/>
      <c r="SD162" s="186"/>
      <c r="SE162" s="186"/>
      <c r="SF162" s="186"/>
      <c r="SG162" s="186"/>
      <c r="SH162" s="186"/>
      <c r="SI162" s="186"/>
      <c r="SJ162" s="186"/>
      <c r="SK162" s="186"/>
      <c r="SL162" s="186"/>
      <c r="SM162" s="186"/>
      <c r="SN162" s="186"/>
      <c r="SO162" s="186"/>
      <c r="SP162" s="186"/>
      <c r="SQ162" s="186"/>
      <c r="SR162" s="186"/>
      <c r="SS162" s="186"/>
      <c r="ST162" s="186"/>
      <c r="SU162" s="186"/>
      <c r="SV162" s="186"/>
      <c r="SW162" s="186"/>
      <c r="SX162" s="186"/>
      <c r="SY162" s="186"/>
      <c r="SZ162" s="186"/>
      <c r="TA162" s="186"/>
      <c r="TB162" s="186"/>
      <c r="TC162" s="186"/>
      <c r="TD162" s="186"/>
      <c r="TE162" s="186"/>
      <c r="TF162" s="186"/>
      <c r="TG162" s="186"/>
      <c r="TH162" s="186"/>
      <c r="TI162" s="186"/>
      <c r="TJ162" s="186"/>
      <c r="TK162" s="186"/>
      <c r="TL162" s="186"/>
      <c r="TM162" s="186"/>
      <c r="TN162" s="186"/>
      <c r="TO162" s="186"/>
      <c r="TP162" s="186"/>
      <c r="TQ162" s="186"/>
      <c r="TR162" s="186"/>
      <c r="TS162" s="186"/>
      <c r="TT162" s="186"/>
      <c r="TU162" s="186"/>
      <c r="TV162" s="186"/>
      <c r="TW162" s="186"/>
      <c r="TX162" s="186"/>
      <c r="TY162" s="186"/>
      <c r="TZ162" s="186"/>
      <c r="UA162" s="186"/>
      <c r="UB162" s="186"/>
      <c r="UC162" s="186"/>
      <c r="UD162" s="186"/>
      <c r="UE162" s="186"/>
      <c r="UF162" s="186"/>
      <c r="UG162" s="186"/>
      <c r="UH162" s="186"/>
      <c r="UI162" s="186"/>
      <c r="UJ162" s="186"/>
      <c r="UK162" s="186"/>
      <c r="UL162" s="186"/>
      <c r="UM162" s="186"/>
      <c r="UN162" s="186"/>
      <c r="UO162" s="186"/>
      <c r="UP162" s="186"/>
      <c r="UQ162" s="186"/>
      <c r="UR162" s="186"/>
      <c r="US162" s="186"/>
      <c r="UT162" s="186"/>
      <c r="UU162" s="186"/>
      <c r="UV162" s="186"/>
      <c r="UW162" s="186"/>
      <c r="UX162" s="186"/>
      <c r="UY162" s="186"/>
      <c r="UZ162" s="186"/>
      <c r="VA162" s="186"/>
      <c r="VB162" s="186"/>
      <c r="VC162" s="186"/>
      <c r="VD162" s="186"/>
      <c r="VE162" s="186"/>
      <c r="VF162" s="186"/>
      <c r="VG162" s="186"/>
      <c r="VH162" s="186"/>
      <c r="VI162" s="186"/>
      <c r="VJ162" s="186"/>
      <c r="VK162" s="186"/>
      <c r="VL162" s="186"/>
      <c r="VM162" s="186"/>
      <c r="VN162" s="186"/>
      <c r="VO162" s="186"/>
      <c r="VP162" s="186"/>
      <c r="VQ162" s="186"/>
      <c r="VR162" s="186"/>
      <c r="VS162" s="186"/>
      <c r="VT162" s="186"/>
      <c r="VU162" s="186"/>
      <c r="VV162" s="186"/>
      <c r="VW162" s="186"/>
      <c r="VX162" s="186"/>
      <c r="VY162" s="186"/>
      <c r="VZ162" s="186"/>
      <c r="WA162" s="186"/>
      <c r="WB162" s="186"/>
      <c r="WC162" s="186"/>
      <c r="WD162" s="186"/>
      <c r="WE162" s="186"/>
      <c r="WF162" s="186"/>
      <c r="WG162" s="186"/>
      <c r="WH162" s="186"/>
      <c r="WI162" s="186"/>
      <c r="WJ162" s="186"/>
      <c r="WK162" s="186"/>
      <c r="WL162" s="186"/>
      <c r="WM162" s="186"/>
      <c r="WN162" s="186"/>
      <c r="WO162" s="186"/>
      <c r="WP162" s="186"/>
      <c r="WQ162" s="186"/>
      <c r="WR162" s="186"/>
      <c r="WS162" s="186"/>
      <c r="WT162" s="186"/>
      <c r="WU162" s="186"/>
      <c r="WV162" s="186"/>
      <c r="WW162" s="186"/>
      <c r="WX162" s="186"/>
      <c r="WY162" s="186"/>
      <c r="WZ162" s="186"/>
      <c r="XA162" s="186"/>
      <c r="XB162" s="186"/>
      <c r="XC162" s="186"/>
      <c r="XD162" s="186"/>
      <c r="XE162" s="186"/>
      <c r="XF162" s="186"/>
      <c r="XG162" s="186"/>
      <c r="XH162" s="186"/>
      <c r="XI162" s="186"/>
      <c r="XJ162" s="186"/>
      <c r="XK162" s="186"/>
      <c r="XL162" s="186"/>
      <c r="XM162" s="186"/>
      <c r="XN162" s="186"/>
      <c r="XO162" s="186"/>
      <c r="XP162" s="186"/>
      <c r="XQ162" s="186"/>
      <c r="XR162" s="186"/>
      <c r="XS162" s="186"/>
      <c r="XT162" s="186"/>
      <c r="XU162" s="186"/>
      <c r="XV162" s="186"/>
      <c r="XW162" s="186"/>
      <c r="XX162" s="186"/>
      <c r="XY162" s="186"/>
      <c r="XZ162" s="186"/>
      <c r="YA162" s="186"/>
      <c r="YB162" s="186"/>
      <c r="YC162" s="186"/>
      <c r="YD162" s="186"/>
      <c r="YE162" s="186"/>
      <c r="YF162" s="186"/>
      <c r="YG162" s="186"/>
      <c r="YH162" s="186"/>
      <c r="YI162" s="186"/>
      <c r="YJ162" s="186"/>
      <c r="YK162" s="186"/>
      <c r="YL162" s="186"/>
      <c r="YM162" s="186"/>
      <c r="YN162" s="186"/>
      <c r="YO162" s="186"/>
      <c r="YP162" s="186"/>
      <c r="YQ162" s="186"/>
      <c r="YR162" s="186"/>
      <c r="YS162" s="186"/>
      <c r="YT162" s="186"/>
      <c r="YU162" s="186"/>
      <c r="YV162" s="186"/>
      <c r="YW162" s="186"/>
      <c r="YX162" s="186"/>
      <c r="YY162" s="186"/>
      <c r="YZ162" s="186"/>
      <c r="ZA162" s="186"/>
      <c r="ZB162" s="186"/>
      <c r="ZC162" s="186"/>
      <c r="ZD162" s="186"/>
      <c r="ZE162" s="186"/>
      <c r="ZF162" s="186"/>
      <c r="ZG162" s="186"/>
      <c r="ZH162" s="186"/>
      <c r="ZI162" s="186"/>
      <c r="ZJ162" s="186"/>
      <c r="ZK162" s="186"/>
      <c r="ZL162" s="186"/>
      <c r="ZM162" s="186"/>
      <c r="ZN162" s="186"/>
      <c r="ZO162" s="186"/>
      <c r="ZP162" s="186"/>
      <c r="ZQ162" s="186"/>
      <c r="ZR162" s="186"/>
      <c r="ZS162" s="186"/>
      <c r="ZT162" s="186"/>
      <c r="ZU162" s="186"/>
      <c r="ZV162" s="186"/>
      <c r="ZW162" s="186"/>
      <c r="ZX162" s="186"/>
      <c r="ZY162" s="186"/>
      <c r="ZZ162" s="186"/>
      <c r="AAA162" s="186"/>
      <c r="AAB162" s="186"/>
      <c r="AAC162" s="186"/>
      <c r="AAD162" s="186"/>
      <c r="AAE162" s="186"/>
      <c r="AAF162" s="186"/>
      <c r="AAG162" s="186"/>
      <c r="AAH162" s="186"/>
      <c r="AAI162" s="186"/>
      <c r="AAJ162" s="186"/>
      <c r="AAK162" s="186"/>
      <c r="AAL162" s="186"/>
      <c r="AAM162" s="186"/>
      <c r="AAN162" s="186"/>
      <c r="AAO162" s="186"/>
      <c r="AAP162" s="186"/>
      <c r="AAQ162" s="186"/>
      <c r="AAR162" s="186"/>
      <c r="AAS162" s="186"/>
      <c r="AAT162" s="186"/>
      <c r="AAU162" s="186"/>
      <c r="AAV162" s="186"/>
      <c r="AAW162" s="186"/>
      <c r="AAX162" s="186"/>
      <c r="AAY162" s="186"/>
      <c r="AAZ162" s="186"/>
      <c r="ABA162" s="186"/>
      <c r="ABB162" s="186"/>
      <c r="ABC162" s="186"/>
      <c r="ABD162" s="186"/>
      <c r="ABE162" s="186"/>
      <c r="ABF162" s="186"/>
      <c r="ABG162" s="186"/>
      <c r="ABH162" s="186"/>
      <c r="ABI162" s="186"/>
      <c r="ABJ162" s="186"/>
      <c r="ABK162" s="186"/>
      <c r="ABL162" s="186"/>
      <c r="ABM162" s="186"/>
      <c r="ABN162" s="186"/>
      <c r="ABO162" s="186"/>
      <c r="ABP162" s="186"/>
      <c r="ABQ162" s="186"/>
      <c r="ABR162" s="186"/>
      <c r="ABS162" s="186"/>
      <c r="ABT162" s="186"/>
      <c r="ABU162" s="186"/>
      <c r="ABV162" s="186"/>
      <c r="ABW162" s="186"/>
      <c r="ABX162" s="186"/>
      <c r="ABY162" s="186"/>
      <c r="ABZ162" s="186"/>
      <c r="ACA162" s="186"/>
      <c r="ACB162" s="186"/>
      <c r="ACC162" s="186"/>
      <c r="ACD162" s="186"/>
      <c r="ACE162" s="186"/>
      <c r="ACF162" s="186"/>
      <c r="ACG162" s="186"/>
      <c r="ACH162" s="186"/>
      <c r="ACI162" s="186"/>
      <c r="ACJ162" s="186"/>
      <c r="ACK162" s="186"/>
      <c r="ACL162" s="186"/>
      <c r="ACM162" s="186"/>
      <c r="ACN162" s="186"/>
      <c r="ACO162" s="186"/>
      <c r="ACP162" s="186"/>
      <c r="ACQ162" s="186"/>
      <c r="ACR162" s="186"/>
      <c r="ACS162" s="186"/>
      <c r="ACT162" s="186"/>
      <c r="ACU162" s="186"/>
      <c r="ACV162" s="186"/>
      <c r="ACW162" s="186"/>
      <c r="ACX162" s="186"/>
      <c r="ACY162" s="186"/>
      <c r="ACZ162" s="186"/>
      <c r="ADA162" s="186"/>
      <c r="ADB162" s="186"/>
      <c r="ADC162" s="186"/>
      <c r="ADD162" s="186"/>
      <c r="ADE162" s="186"/>
      <c r="ADF162" s="186"/>
      <c r="ADG162" s="186"/>
      <c r="ADH162" s="186"/>
      <c r="ADI162" s="186"/>
      <c r="ADJ162" s="186"/>
      <c r="ADK162" s="186"/>
      <c r="ADL162" s="186"/>
      <c r="ADM162" s="186"/>
      <c r="ADN162" s="186"/>
      <c r="ADO162" s="186"/>
      <c r="ADP162" s="186"/>
      <c r="ADQ162" s="186"/>
      <c r="ADR162" s="186"/>
      <c r="ADS162" s="186"/>
      <c r="ADT162" s="186"/>
      <c r="ADU162" s="186"/>
      <c r="ADV162" s="186"/>
      <c r="ADW162" s="186"/>
      <c r="ADX162" s="186"/>
      <c r="ADY162" s="186"/>
      <c r="ADZ162" s="186"/>
      <c r="AEA162" s="186"/>
      <c r="AEB162" s="186"/>
      <c r="AEC162" s="186"/>
      <c r="AED162" s="186"/>
      <c r="AEE162" s="186"/>
      <c r="AEF162" s="186"/>
      <c r="AEG162" s="186"/>
      <c r="AEH162" s="186"/>
      <c r="AEI162" s="186"/>
      <c r="AEJ162" s="186"/>
      <c r="AEK162" s="186"/>
      <c r="AEL162" s="186"/>
      <c r="AEM162" s="186"/>
      <c r="AEN162" s="186"/>
      <c r="AEO162" s="186"/>
      <c r="AEP162" s="186"/>
      <c r="AEQ162" s="186"/>
      <c r="AER162" s="186"/>
      <c r="AES162" s="186"/>
      <c r="AET162" s="186"/>
      <c r="AEU162" s="186"/>
      <c r="AEV162" s="186"/>
      <c r="AEW162" s="186"/>
      <c r="AEX162" s="186"/>
      <c r="AEY162" s="186"/>
      <c r="AEZ162" s="186"/>
      <c r="AFA162" s="186"/>
      <c r="AFB162" s="186"/>
      <c r="AFC162" s="186"/>
      <c r="AFD162" s="186"/>
      <c r="AFE162" s="186"/>
      <c r="AFF162" s="186"/>
      <c r="AFG162" s="186"/>
      <c r="AFH162" s="186"/>
      <c r="AFI162" s="186"/>
      <c r="AFJ162" s="186"/>
      <c r="AFK162" s="186"/>
      <c r="AFL162" s="186"/>
      <c r="AFM162" s="186"/>
      <c r="AFN162" s="186"/>
      <c r="AFO162" s="186"/>
      <c r="AFP162" s="186"/>
      <c r="AFQ162" s="186"/>
      <c r="AFR162" s="186"/>
      <c r="AFS162" s="186"/>
      <c r="AFT162" s="186"/>
      <c r="AFU162" s="186"/>
      <c r="AFV162" s="186"/>
      <c r="AFW162" s="186"/>
      <c r="AFX162" s="186"/>
      <c r="AFY162" s="186"/>
      <c r="AFZ162" s="186"/>
      <c r="AGA162" s="186"/>
      <c r="AGB162" s="186"/>
      <c r="AGC162" s="186"/>
      <c r="AGD162" s="186"/>
      <c r="AGE162" s="186"/>
      <c r="AGF162" s="186"/>
      <c r="AGG162" s="186"/>
      <c r="AGH162" s="186"/>
      <c r="AGI162" s="186"/>
      <c r="AGJ162" s="186"/>
      <c r="AGK162" s="186"/>
      <c r="AGL162" s="186"/>
      <c r="AGM162" s="186"/>
      <c r="AGN162" s="186"/>
      <c r="AGO162" s="186"/>
      <c r="AGP162" s="186"/>
      <c r="AGQ162" s="186"/>
      <c r="AGR162" s="186"/>
      <c r="AGS162" s="186"/>
      <c r="AGT162" s="186"/>
      <c r="AGU162" s="186"/>
      <c r="AGV162" s="186"/>
      <c r="AGW162" s="186"/>
      <c r="AGX162" s="186"/>
      <c r="AGY162" s="186"/>
      <c r="AGZ162" s="186"/>
      <c r="AHA162" s="186"/>
      <c r="AHB162" s="186"/>
      <c r="AHC162" s="186"/>
      <c r="AHD162" s="186"/>
      <c r="AHE162" s="186"/>
      <c r="AHF162" s="186"/>
      <c r="AHG162" s="186"/>
      <c r="AHH162" s="186"/>
      <c r="AHI162" s="186"/>
      <c r="AHJ162" s="186"/>
      <c r="AHK162" s="186"/>
      <c r="AHL162" s="186"/>
      <c r="AHM162" s="186"/>
      <c r="AHN162" s="186"/>
      <c r="AHO162" s="186"/>
      <c r="AHP162" s="186"/>
      <c r="AHQ162" s="186"/>
      <c r="AHR162" s="186"/>
      <c r="AHS162" s="186"/>
      <c r="AHT162" s="186"/>
      <c r="AHU162" s="186"/>
      <c r="AHV162" s="186"/>
      <c r="AHW162" s="186"/>
      <c r="AHX162" s="186"/>
      <c r="AHY162" s="186"/>
      <c r="AHZ162" s="186"/>
      <c r="AIA162" s="186"/>
      <c r="AIB162" s="186"/>
      <c r="AIC162" s="186"/>
      <c r="AID162" s="186"/>
      <c r="AIE162" s="186"/>
      <c r="AIF162" s="186"/>
      <c r="AIG162" s="186"/>
      <c r="AIH162" s="186"/>
      <c r="AII162" s="186"/>
      <c r="AIJ162" s="186"/>
      <c r="AIK162" s="186"/>
      <c r="AIL162" s="186"/>
      <c r="AIM162" s="186"/>
      <c r="AIN162" s="186"/>
      <c r="AIO162" s="186"/>
      <c r="AIP162" s="186"/>
      <c r="AIQ162" s="186"/>
      <c r="AIR162" s="186"/>
      <c r="AIS162" s="186"/>
      <c r="AIT162" s="186"/>
      <c r="AIU162" s="186"/>
      <c r="AIV162" s="186"/>
      <c r="AIW162" s="186"/>
      <c r="AIX162" s="186"/>
      <c r="AIY162" s="186"/>
      <c r="AIZ162" s="186"/>
      <c r="AJA162" s="186"/>
      <c r="AJB162" s="186"/>
      <c r="AJC162" s="186"/>
      <c r="AJD162" s="186"/>
      <c r="AJE162" s="186"/>
      <c r="AJF162" s="186"/>
      <c r="AJG162" s="186"/>
      <c r="AJH162" s="186"/>
      <c r="AJI162" s="186"/>
      <c r="AJJ162" s="186"/>
      <c r="AJK162" s="186"/>
      <c r="AJL162" s="186"/>
      <c r="AJM162" s="186"/>
      <c r="AJN162" s="186"/>
      <c r="AJO162" s="186"/>
      <c r="AJP162" s="186"/>
      <c r="AJQ162" s="186"/>
      <c r="AJR162" s="186"/>
      <c r="AJS162" s="186"/>
      <c r="AJT162" s="186"/>
      <c r="AJU162" s="186"/>
      <c r="AJV162" s="186"/>
      <c r="AJW162" s="186"/>
      <c r="AJX162" s="186"/>
      <c r="AJY162" s="186"/>
      <c r="AJZ162" s="186"/>
      <c r="AKA162" s="186"/>
      <c r="AKB162" s="186"/>
      <c r="AKC162" s="186"/>
      <c r="AKD162" s="186"/>
      <c r="AKE162" s="186"/>
      <c r="AKF162" s="186"/>
      <c r="AKG162" s="186"/>
      <c r="AKH162" s="186"/>
      <c r="AKI162" s="186"/>
      <c r="AKJ162" s="186"/>
      <c r="AKK162" s="186"/>
      <c r="AKL162" s="186"/>
      <c r="AKM162" s="186"/>
      <c r="AKN162" s="186"/>
      <c r="AKO162" s="186"/>
      <c r="AKP162" s="186"/>
      <c r="AKQ162" s="186"/>
      <c r="AKR162" s="186"/>
      <c r="AKS162" s="186"/>
      <c r="AKT162" s="186"/>
      <c r="AKU162" s="186"/>
      <c r="AKV162" s="186"/>
      <c r="AKW162" s="186"/>
      <c r="AKX162" s="186"/>
      <c r="AKY162" s="186"/>
      <c r="AKZ162" s="186"/>
      <c r="ALA162" s="186"/>
      <c r="ALB162" s="186"/>
      <c r="ALC162" s="186"/>
      <c r="ALD162" s="186"/>
      <c r="ALE162" s="186"/>
      <c r="ALF162" s="186"/>
      <c r="ALG162" s="186"/>
      <c r="ALH162" s="186"/>
      <c r="ALI162" s="186"/>
      <c r="ALJ162" s="186"/>
      <c r="ALK162" s="186"/>
      <c r="ALL162" s="186"/>
      <c r="ALM162" s="186"/>
      <c r="ALN162" s="186"/>
      <c r="ALO162" s="186"/>
      <c r="ALP162" s="186"/>
      <c r="ALQ162" s="186"/>
      <c r="ALR162" s="186"/>
      <c r="ALS162" s="186"/>
      <c r="ALT162" s="186"/>
      <c r="ALU162" s="186"/>
      <c r="ALV162" s="186"/>
      <c r="ALW162" s="186"/>
      <c r="ALX162" s="186"/>
      <c r="ALY162" s="186"/>
      <c r="ALZ162" s="186"/>
      <c r="AMA162" s="186"/>
      <c r="AMB162" s="186"/>
      <c r="AMC162" s="186"/>
      <c r="AMD162" s="186"/>
      <c r="AME162" s="186"/>
      <c r="AMF162" s="186"/>
      <c r="AMG162" s="186"/>
      <c r="AMH162" s="186"/>
      <c r="AMI162" s="186"/>
      <c r="AMJ162" s="186"/>
      <c r="AMK162" s="186"/>
      <c r="AML162" s="186"/>
      <c r="AMM162" s="186"/>
      <c r="AMN162" s="186"/>
      <c r="AMO162" s="186"/>
      <c r="AMP162" s="186"/>
      <c r="AMQ162" s="186"/>
      <c r="AMR162" s="186"/>
      <c r="AMS162" s="186"/>
      <c r="AMT162" s="186"/>
      <c r="AMU162" s="186"/>
      <c r="AMV162" s="186"/>
      <c r="AMW162" s="186"/>
      <c r="AMX162" s="186"/>
      <c r="AMY162" s="186"/>
      <c r="AMZ162" s="186"/>
      <c r="ANA162" s="186"/>
      <c r="ANB162" s="186"/>
      <c r="ANC162" s="186"/>
      <c r="AND162" s="186"/>
      <c r="ANE162" s="186"/>
      <c r="ANF162" s="186"/>
      <c r="ANG162" s="186"/>
      <c r="ANH162" s="186"/>
      <c r="ANI162" s="186"/>
      <c r="ANJ162" s="186"/>
      <c r="ANK162" s="186"/>
      <c r="ANL162" s="186"/>
      <c r="ANM162" s="186"/>
      <c r="ANN162" s="186"/>
      <c r="ANO162" s="186"/>
      <c r="ANP162" s="186"/>
      <c r="ANQ162" s="186"/>
      <c r="ANR162" s="186"/>
      <c r="ANS162" s="186"/>
      <c r="ANT162" s="186"/>
      <c r="ANU162" s="186"/>
      <c r="ANV162" s="186"/>
      <c r="ANW162" s="186"/>
      <c r="ANX162" s="186"/>
      <c r="ANY162" s="186"/>
      <c r="ANZ162" s="186"/>
      <c r="AOA162" s="186"/>
      <c r="AOB162" s="186"/>
      <c r="AOC162" s="186"/>
      <c r="AOD162" s="186"/>
      <c r="AOE162" s="186"/>
      <c r="AOF162" s="186"/>
      <c r="AOG162" s="186"/>
      <c r="AOH162" s="186"/>
      <c r="AOI162" s="186"/>
      <c r="AOJ162" s="186"/>
      <c r="AOK162" s="186"/>
      <c r="AOL162" s="186"/>
      <c r="AOM162" s="186"/>
      <c r="AON162" s="186"/>
      <c r="AOO162" s="186"/>
      <c r="AOP162" s="186"/>
      <c r="AOQ162" s="186"/>
      <c r="AOR162" s="186"/>
      <c r="AOS162" s="186"/>
      <c r="AOT162" s="186"/>
      <c r="AOU162" s="186"/>
      <c r="AOV162" s="186"/>
      <c r="AOW162" s="186"/>
      <c r="AOX162" s="186"/>
      <c r="AOY162" s="186"/>
      <c r="AOZ162" s="186"/>
      <c r="APA162" s="186"/>
      <c r="APB162" s="186"/>
      <c r="APC162" s="186"/>
      <c r="APD162" s="186"/>
      <c r="APE162" s="186"/>
      <c r="APF162" s="186"/>
      <c r="APG162" s="186"/>
      <c r="APH162" s="186"/>
      <c r="API162" s="186"/>
      <c r="APJ162" s="186"/>
      <c r="APK162" s="186"/>
      <c r="APL162" s="186"/>
      <c r="APM162" s="186"/>
      <c r="APN162" s="186"/>
      <c r="APO162" s="186"/>
      <c r="APP162" s="186"/>
      <c r="APQ162" s="186"/>
      <c r="APR162" s="186"/>
      <c r="APS162" s="186"/>
      <c r="APT162" s="186"/>
      <c r="APU162" s="186"/>
      <c r="APV162" s="186"/>
      <c r="APW162" s="186"/>
      <c r="APX162" s="186"/>
      <c r="APY162" s="186"/>
      <c r="APZ162" s="186"/>
      <c r="AQA162" s="186"/>
      <c r="AQB162" s="186"/>
      <c r="AQC162" s="186"/>
      <c r="AQD162" s="186"/>
      <c r="AQE162" s="186"/>
      <c r="AQF162" s="186"/>
      <c r="AQG162" s="186"/>
      <c r="AQH162" s="186"/>
      <c r="AQI162" s="186"/>
      <c r="AQJ162" s="186"/>
      <c r="AQK162" s="186"/>
      <c r="AQL162" s="186"/>
      <c r="AQM162" s="186"/>
      <c r="AQN162" s="186"/>
      <c r="AQO162" s="186"/>
      <c r="AQP162" s="186"/>
      <c r="AQQ162" s="186"/>
      <c r="AQR162" s="186"/>
      <c r="AQS162" s="186"/>
      <c r="AQT162" s="186"/>
      <c r="AQU162" s="186"/>
      <c r="AQV162" s="186"/>
      <c r="AQW162" s="186"/>
      <c r="AQX162" s="186"/>
      <c r="AQY162" s="186"/>
      <c r="AQZ162" s="186"/>
      <c r="ARA162" s="186"/>
      <c r="ARB162" s="186"/>
      <c r="ARC162" s="186"/>
      <c r="ARD162" s="186"/>
      <c r="ARE162" s="186"/>
      <c r="ARF162" s="186"/>
      <c r="ARG162" s="186"/>
      <c r="ARH162" s="186"/>
      <c r="ARI162" s="186"/>
      <c r="ARJ162" s="186"/>
      <c r="ARK162" s="186"/>
      <c r="ARL162" s="186"/>
      <c r="ARM162" s="186"/>
      <c r="ARN162" s="186"/>
      <c r="ARO162" s="186"/>
      <c r="ARP162" s="186"/>
      <c r="ARQ162" s="186"/>
      <c r="ARR162" s="186"/>
      <c r="ARS162" s="186"/>
      <c r="ART162" s="186"/>
      <c r="ARU162" s="186"/>
      <c r="ARV162" s="186"/>
      <c r="ARW162" s="186"/>
      <c r="ARX162" s="186"/>
      <c r="ARY162" s="186"/>
      <c r="ARZ162" s="186"/>
      <c r="ASA162" s="186"/>
      <c r="ASB162" s="186"/>
      <c r="ASC162" s="186"/>
      <c r="ASD162" s="186"/>
      <c r="ASE162" s="186"/>
      <c r="ASF162" s="186"/>
      <c r="ASG162" s="186"/>
      <c r="ASH162" s="186"/>
      <c r="ASI162" s="186"/>
      <c r="ASJ162" s="186"/>
      <c r="ASK162" s="186"/>
      <c r="ASL162" s="186"/>
      <c r="ASM162" s="186"/>
      <c r="ASN162" s="186"/>
      <c r="ASO162" s="186"/>
      <c r="ASP162" s="186"/>
      <c r="ASQ162" s="186"/>
      <c r="ASR162" s="186"/>
      <c r="ASS162" s="186"/>
      <c r="AST162" s="186"/>
      <c r="ASU162" s="186"/>
      <c r="ASV162" s="186"/>
      <c r="ASW162" s="186"/>
      <c r="ASX162" s="186"/>
      <c r="ASY162" s="186"/>
      <c r="ASZ162" s="186"/>
      <c r="ATA162" s="186"/>
      <c r="ATB162" s="186"/>
      <c r="ATC162" s="186"/>
      <c r="ATD162" s="186"/>
      <c r="ATE162" s="186"/>
      <c r="ATF162" s="186"/>
      <c r="ATG162" s="186"/>
      <c r="ATH162" s="186"/>
      <c r="ATI162" s="186"/>
      <c r="ATJ162" s="186"/>
      <c r="ATK162" s="186"/>
      <c r="ATL162" s="186"/>
      <c r="ATM162" s="186"/>
      <c r="ATN162" s="186"/>
      <c r="ATO162" s="186"/>
      <c r="ATP162" s="186"/>
      <c r="ATQ162" s="186"/>
      <c r="ATR162" s="186"/>
      <c r="ATS162" s="186"/>
      <c r="ATT162" s="186"/>
      <c r="ATU162" s="186"/>
      <c r="ATV162" s="186"/>
      <c r="ATW162" s="186"/>
      <c r="ATX162" s="186"/>
      <c r="ATY162" s="186"/>
      <c r="ATZ162" s="186"/>
      <c r="AUA162" s="186"/>
      <c r="AUB162" s="186"/>
      <c r="AUC162" s="186"/>
      <c r="AUD162" s="186"/>
      <c r="AUE162" s="186"/>
      <c r="AUF162" s="186"/>
      <c r="AUG162" s="186"/>
      <c r="AUH162" s="186"/>
      <c r="AUI162" s="186"/>
      <c r="AUJ162" s="186"/>
      <c r="AUK162" s="186"/>
      <c r="AUL162" s="186"/>
      <c r="AUM162" s="186"/>
      <c r="AUN162" s="186"/>
      <c r="AUO162" s="186"/>
      <c r="AUP162" s="186"/>
      <c r="AUQ162" s="186"/>
      <c r="AUR162" s="186"/>
      <c r="AUS162" s="186"/>
      <c r="AUT162" s="186"/>
      <c r="AUU162" s="186"/>
      <c r="AUV162" s="186"/>
      <c r="AUW162" s="186"/>
      <c r="AUX162" s="186"/>
      <c r="AUY162" s="186"/>
      <c r="AUZ162" s="186"/>
      <c r="AVA162" s="186"/>
      <c r="AVB162" s="186"/>
      <c r="AVC162" s="186"/>
      <c r="AVD162" s="186"/>
      <c r="AVE162" s="186"/>
      <c r="AVF162" s="186"/>
      <c r="AVG162" s="186"/>
      <c r="AVH162" s="186"/>
      <c r="AVI162" s="186"/>
      <c r="AVJ162" s="186"/>
      <c r="AVK162" s="186"/>
      <c r="AVL162" s="186"/>
      <c r="AVM162" s="186"/>
      <c r="AVN162" s="186"/>
      <c r="AVO162" s="186"/>
      <c r="AVP162" s="186"/>
      <c r="AVQ162" s="186"/>
      <c r="AVR162" s="186"/>
      <c r="AVS162" s="186"/>
      <c r="AVT162" s="186"/>
      <c r="AVU162" s="186"/>
      <c r="AVV162" s="186"/>
      <c r="AVW162" s="186"/>
      <c r="AVX162" s="186"/>
      <c r="AVY162" s="186"/>
      <c r="AVZ162" s="186"/>
      <c r="AWA162" s="186"/>
      <c r="AWB162" s="186"/>
      <c r="AWC162" s="186"/>
      <c r="AWD162" s="186"/>
      <c r="AWE162" s="186"/>
      <c r="AWF162" s="186"/>
      <c r="AWG162" s="186"/>
      <c r="AWH162" s="186"/>
      <c r="AWI162" s="186"/>
      <c r="AWJ162" s="186"/>
      <c r="AWK162" s="186"/>
      <c r="AWL162" s="186"/>
      <c r="AWM162" s="186"/>
      <c r="AWN162" s="186"/>
      <c r="AWO162" s="186"/>
      <c r="AWP162" s="186"/>
      <c r="AWQ162" s="186"/>
      <c r="AWR162" s="186"/>
      <c r="AWS162" s="186"/>
      <c r="AWT162" s="186"/>
      <c r="AWU162" s="186"/>
      <c r="AWV162" s="186"/>
      <c r="AWW162" s="186"/>
      <c r="AWX162" s="186"/>
      <c r="AWY162" s="186"/>
      <c r="AWZ162" s="186"/>
      <c r="AXA162" s="186"/>
      <c r="AXB162" s="186"/>
      <c r="AXC162" s="186"/>
      <c r="AXD162" s="186"/>
      <c r="AXE162" s="186"/>
      <c r="AXF162" s="186"/>
      <c r="AXG162" s="186"/>
      <c r="AXH162" s="186"/>
      <c r="AXI162" s="186"/>
      <c r="AXJ162" s="186"/>
      <c r="AXK162" s="186"/>
      <c r="AXL162" s="186"/>
      <c r="AXM162" s="186"/>
      <c r="AXN162" s="186"/>
      <c r="AXO162" s="186"/>
      <c r="AXP162" s="186"/>
      <c r="AXQ162" s="186"/>
      <c r="AXR162" s="186"/>
      <c r="AXS162" s="186"/>
      <c r="AXT162" s="186"/>
      <c r="AXU162" s="186"/>
      <c r="AXV162" s="186"/>
      <c r="AXW162" s="186"/>
      <c r="AXX162" s="186"/>
      <c r="AXY162" s="186"/>
      <c r="AXZ162" s="186"/>
      <c r="AYA162" s="186"/>
      <c r="AYB162" s="186"/>
      <c r="AYC162" s="186"/>
      <c r="AYD162" s="186"/>
      <c r="AYE162" s="186"/>
      <c r="AYF162" s="186"/>
      <c r="AYG162" s="186"/>
      <c r="AYH162" s="186"/>
      <c r="AYI162" s="186"/>
      <c r="AYJ162" s="186"/>
      <c r="AYK162" s="186"/>
      <c r="AYL162" s="186"/>
      <c r="AYM162" s="186"/>
      <c r="AYN162" s="186"/>
      <c r="AYO162" s="186"/>
      <c r="AYP162" s="186"/>
      <c r="AYQ162" s="186"/>
      <c r="AYR162" s="186"/>
      <c r="AYS162" s="186"/>
      <c r="AYT162" s="186"/>
      <c r="AYU162" s="186"/>
      <c r="AYV162" s="186"/>
      <c r="AYW162" s="186"/>
      <c r="AYX162" s="186"/>
      <c r="AYY162" s="186"/>
      <c r="AYZ162" s="186"/>
      <c r="AZA162" s="186"/>
      <c r="AZB162" s="186"/>
      <c r="AZC162" s="186"/>
      <c r="AZD162" s="186"/>
      <c r="AZE162" s="186"/>
      <c r="AZF162" s="186"/>
      <c r="AZG162" s="186"/>
      <c r="AZH162" s="186"/>
      <c r="AZI162" s="186"/>
      <c r="AZJ162" s="186"/>
      <c r="AZK162" s="186"/>
      <c r="AZL162" s="186"/>
      <c r="AZM162" s="186"/>
      <c r="AZN162" s="186"/>
      <c r="AZO162" s="186"/>
      <c r="AZP162" s="186"/>
      <c r="AZQ162" s="186"/>
      <c r="AZR162" s="186"/>
      <c r="AZS162" s="186"/>
      <c r="AZT162" s="186"/>
      <c r="AZU162" s="186"/>
      <c r="AZV162" s="186"/>
      <c r="AZW162" s="186"/>
      <c r="AZX162" s="186"/>
      <c r="AZY162" s="186"/>
      <c r="AZZ162" s="186"/>
      <c r="BAA162" s="186"/>
      <c r="BAB162" s="186"/>
      <c r="BAC162" s="186"/>
      <c r="BAD162" s="186"/>
      <c r="BAE162" s="186"/>
      <c r="BAF162" s="186"/>
      <c r="BAG162" s="186"/>
      <c r="BAH162" s="186"/>
      <c r="BAI162" s="186"/>
      <c r="BAJ162" s="186"/>
      <c r="BAK162" s="186"/>
      <c r="BAL162" s="186"/>
      <c r="BAM162" s="186"/>
      <c r="BAN162" s="186"/>
      <c r="BAO162" s="186"/>
      <c r="BAP162" s="186"/>
      <c r="BAQ162" s="186"/>
      <c r="BAR162" s="186"/>
      <c r="BAS162" s="186"/>
      <c r="BAT162" s="186"/>
      <c r="BAU162" s="186"/>
      <c r="BAV162" s="186"/>
      <c r="BAW162" s="186"/>
      <c r="BAX162" s="186"/>
      <c r="BAY162" s="186"/>
      <c r="BAZ162" s="186"/>
      <c r="BBA162" s="186"/>
      <c r="BBB162" s="186"/>
      <c r="BBC162" s="186"/>
      <c r="BBD162" s="186"/>
      <c r="BBE162" s="186"/>
      <c r="BBF162" s="186"/>
      <c r="BBG162" s="186"/>
      <c r="BBH162" s="186"/>
      <c r="BBI162" s="186"/>
      <c r="BBJ162" s="186"/>
      <c r="BBK162" s="186"/>
      <c r="BBL162" s="186"/>
      <c r="BBM162" s="186"/>
      <c r="BBN162" s="186"/>
      <c r="BBO162" s="186"/>
      <c r="BBP162" s="186"/>
      <c r="BBQ162" s="186"/>
      <c r="BBR162" s="186"/>
      <c r="BBS162" s="186"/>
      <c r="BBT162" s="186"/>
      <c r="BBU162" s="186"/>
      <c r="BBV162" s="186"/>
      <c r="BBW162" s="186"/>
      <c r="BBX162" s="186"/>
      <c r="BBY162" s="186"/>
      <c r="BBZ162" s="186"/>
      <c r="BCA162" s="186"/>
      <c r="BCB162" s="186"/>
      <c r="BCC162" s="186"/>
      <c r="BCD162" s="186"/>
      <c r="BCE162" s="186"/>
      <c r="BCF162" s="186"/>
      <c r="BCG162" s="186"/>
      <c r="BCH162" s="186"/>
      <c r="BCI162" s="186"/>
      <c r="BCJ162" s="186"/>
      <c r="BCK162" s="186"/>
      <c r="BCL162" s="186"/>
      <c r="BCM162" s="186"/>
      <c r="BCN162" s="186"/>
      <c r="BCO162" s="186"/>
      <c r="BCP162" s="186"/>
      <c r="BCQ162" s="186"/>
      <c r="BCR162" s="186"/>
      <c r="BCS162" s="186"/>
      <c r="BCT162" s="186"/>
      <c r="BCU162" s="186"/>
      <c r="BCV162" s="186"/>
      <c r="BCW162" s="186"/>
      <c r="BCX162" s="186"/>
      <c r="BCY162" s="186"/>
      <c r="BCZ162" s="186"/>
      <c r="BDA162" s="186"/>
      <c r="BDB162" s="186"/>
      <c r="BDC162" s="186"/>
      <c r="BDD162" s="186"/>
      <c r="BDE162" s="186"/>
      <c r="BDF162" s="186"/>
      <c r="BDG162" s="186"/>
      <c r="BDH162" s="186"/>
      <c r="BDI162" s="186"/>
      <c r="BDJ162" s="186"/>
      <c r="BDK162" s="186"/>
      <c r="BDL162" s="186"/>
      <c r="BDM162" s="186"/>
      <c r="BDN162" s="186"/>
      <c r="BDO162" s="186"/>
      <c r="BDP162" s="186"/>
      <c r="BDQ162" s="186"/>
      <c r="BDR162" s="186"/>
      <c r="BDS162" s="186"/>
      <c r="BDT162" s="186"/>
      <c r="BDU162" s="186"/>
      <c r="BDV162" s="186"/>
      <c r="BDW162" s="186"/>
      <c r="BDX162" s="186"/>
      <c r="BDY162" s="186"/>
      <c r="BDZ162" s="186"/>
      <c r="BEA162" s="186"/>
      <c r="BEB162" s="186"/>
      <c r="BEC162" s="186"/>
      <c r="BED162" s="186"/>
      <c r="BEE162" s="186"/>
      <c r="BEF162" s="186"/>
      <c r="BEG162" s="186"/>
      <c r="BEH162" s="186"/>
      <c r="BEI162" s="186"/>
      <c r="BEJ162" s="186"/>
      <c r="BEK162" s="186"/>
      <c r="BEL162" s="186"/>
      <c r="BEM162" s="186"/>
      <c r="BEN162" s="186"/>
      <c r="BEO162" s="186"/>
      <c r="BEP162" s="186"/>
      <c r="BEQ162" s="186"/>
      <c r="BER162" s="186"/>
      <c r="BES162" s="186"/>
      <c r="BET162" s="186"/>
      <c r="BEU162" s="186"/>
      <c r="BEV162" s="186"/>
      <c r="BEW162" s="186"/>
      <c r="BEX162" s="186"/>
      <c r="BEY162" s="186"/>
      <c r="BEZ162" s="186"/>
      <c r="BFA162" s="186"/>
      <c r="BFB162" s="186"/>
      <c r="BFC162" s="186"/>
      <c r="BFD162" s="186"/>
      <c r="BFE162" s="186"/>
      <c r="BFF162" s="186"/>
      <c r="BFG162" s="186"/>
      <c r="BFH162" s="186"/>
      <c r="BFI162" s="186"/>
      <c r="BFJ162" s="186"/>
      <c r="BFK162" s="186"/>
      <c r="BFL162" s="186"/>
      <c r="BFM162" s="186"/>
      <c r="BFN162" s="186"/>
      <c r="BFO162" s="186"/>
      <c r="BFP162" s="186"/>
      <c r="BFQ162" s="186"/>
      <c r="BFR162" s="186"/>
      <c r="BFS162" s="186"/>
      <c r="BFT162" s="186"/>
      <c r="BFU162" s="186"/>
      <c r="BFV162" s="186"/>
      <c r="BFW162" s="186"/>
      <c r="BFX162" s="186"/>
      <c r="BFY162" s="186"/>
      <c r="BFZ162" s="186"/>
      <c r="BGA162" s="186"/>
      <c r="BGB162" s="186"/>
      <c r="BGC162" s="186"/>
      <c r="BGD162" s="186"/>
      <c r="BGE162" s="186"/>
      <c r="BGF162" s="186"/>
      <c r="BGG162" s="186"/>
      <c r="BGH162" s="186"/>
      <c r="BGI162" s="186"/>
      <c r="BGJ162" s="186"/>
      <c r="BGK162" s="186"/>
      <c r="BGL162" s="186"/>
      <c r="BGM162" s="186"/>
      <c r="BGN162" s="186"/>
      <c r="BGO162" s="186"/>
      <c r="BGP162" s="186"/>
      <c r="BGQ162" s="186"/>
      <c r="BGR162" s="186"/>
      <c r="BGS162" s="186"/>
      <c r="BGT162" s="186"/>
      <c r="BGU162" s="186"/>
      <c r="BGV162" s="186"/>
      <c r="BGW162" s="186"/>
      <c r="BGX162" s="186"/>
      <c r="BGY162" s="186"/>
      <c r="BGZ162" s="186"/>
      <c r="BHA162" s="186"/>
      <c r="BHB162" s="186"/>
      <c r="BHC162" s="186"/>
      <c r="BHD162" s="186"/>
      <c r="BHE162" s="186"/>
      <c r="BHF162" s="186"/>
      <c r="BHG162" s="186"/>
      <c r="BHH162" s="186"/>
      <c r="BHI162" s="186"/>
      <c r="BHJ162" s="186"/>
      <c r="BHK162" s="186"/>
      <c r="BHL162" s="186"/>
      <c r="BHM162" s="186"/>
      <c r="BHN162" s="186"/>
      <c r="BHO162" s="186"/>
      <c r="BHP162" s="186"/>
      <c r="BHQ162" s="186"/>
      <c r="BHR162" s="186"/>
      <c r="BHS162" s="186"/>
      <c r="BHT162" s="186"/>
      <c r="BHU162" s="186"/>
      <c r="BHV162" s="186"/>
      <c r="BHW162" s="186"/>
      <c r="BHX162" s="186"/>
      <c r="BHY162" s="186"/>
      <c r="BHZ162" s="186"/>
      <c r="BIA162" s="186"/>
      <c r="BIB162" s="186"/>
      <c r="BIC162" s="186"/>
      <c r="BID162" s="186"/>
      <c r="BIE162" s="186"/>
      <c r="BIF162" s="186"/>
      <c r="BIG162" s="186"/>
      <c r="BIH162" s="186"/>
      <c r="BII162" s="186"/>
      <c r="BIJ162" s="186"/>
      <c r="BIK162" s="186"/>
      <c r="BIL162" s="186"/>
      <c r="BIM162" s="186"/>
      <c r="BIN162" s="186"/>
      <c r="BIO162" s="186"/>
      <c r="BIP162" s="186"/>
      <c r="BIQ162" s="186"/>
      <c r="BIR162" s="186"/>
      <c r="BIS162" s="186"/>
      <c r="BIT162" s="186"/>
      <c r="BIU162" s="186"/>
      <c r="BIV162" s="186"/>
      <c r="BIW162" s="186"/>
      <c r="BIX162" s="186"/>
      <c r="BIY162" s="186"/>
      <c r="BIZ162" s="186"/>
      <c r="BJA162" s="186"/>
      <c r="BJB162" s="186"/>
      <c r="BJC162" s="186"/>
      <c r="BJD162" s="186"/>
      <c r="BJE162" s="186"/>
      <c r="BJF162" s="186"/>
      <c r="BJG162" s="186"/>
      <c r="BJH162" s="186"/>
      <c r="BJI162" s="186"/>
      <c r="BJJ162" s="186"/>
      <c r="BJK162" s="186"/>
      <c r="BJL162" s="186"/>
      <c r="BJM162" s="186"/>
      <c r="BJN162" s="186"/>
      <c r="BJO162" s="186"/>
      <c r="BJP162" s="186"/>
      <c r="BJQ162" s="186"/>
      <c r="BJR162" s="186"/>
      <c r="BJS162" s="186"/>
      <c r="BJT162" s="186"/>
      <c r="BJU162" s="186"/>
      <c r="BJV162" s="186"/>
      <c r="BJW162" s="186"/>
      <c r="BJX162" s="186"/>
      <c r="BJY162" s="186"/>
      <c r="BJZ162" s="186"/>
      <c r="BKA162" s="186"/>
      <c r="BKB162" s="186"/>
      <c r="BKC162" s="186"/>
      <c r="BKD162" s="186"/>
      <c r="BKE162" s="186"/>
      <c r="BKF162" s="186"/>
      <c r="BKG162" s="186"/>
      <c r="BKH162" s="186"/>
      <c r="BKI162" s="186"/>
      <c r="BKJ162" s="186"/>
      <c r="BKK162" s="186"/>
      <c r="BKL162" s="186"/>
      <c r="BKM162" s="186"/>
      <c r="BKN162" s="186"/>
      <c r="BKO162" s="186"/>
      <c r="BKP162" s="186"/>
      <c r="BKQ162" s="186"/>
      <c r="BKR162" s="186"/>
      <c r="BKS162" s="186"/>
      <c r="BKT162" s="186"/>
      <c r="BKU162" s="186"/>
      <c r="BKV162" s="186"/>
      <c r="BKW162" s="186"/>
      <c r="BKX162" s="186"/>
      <c r="BKY162" s="186"/>
      <c r="BKZ162" s="186"/>
      <c r="BLA162" s="186"/>
      <c r="BLB162" s="186"/>
      <c r="BLC162" s="186"/>
      <c r="BLD162" s="186"/>
      <c r="BLE162" s="186"/>
      <c r="BLF162" s="186"/>
      <c r="BLG162" s="186"/>
      <c r="BLH162" s="186"/>
      <c r="BLI162" s="186"/>
      <c r="BLJ162" s="186"/>
      <c r="BLK162" s="186"/>
      <c r="BLL162" s="186"/>
      <c r="BLM162" s="186"/>
      <c r="BLN162" s="186"/>
      <c r="BLO162" s="186"/>
      <c r="BLP162" s="186"/>
      <c r="BLQ162" s="186"/>
      <c r="BLR162" s="186"/>
      <c r="BLS162" s="186"/>
      <c r="BLT162" s="186"/>
      <c r="BLU162" s="186"/>
      <c r="BLV162" s="186"/>
      <c r="BLW162" s="186"/>
      <c r="BLX162" s="186"/>
      <c r="BLY162" s="186"/>
      <c r="BLZ162" s="186"/>
      <c r="BMA162" s="186"/>
      <c r="BMB162" s="186"/>
      <c r="BMC162" s="186"/>
      <c r="BMD162" s="186"/>
      <c r="BME162" s="186"/>
      <c r="BMF162" s="186"/>
      <c r="BMG162" s="186"/>
      <c r="BMH162" s="186"/>
      <c r="BMI162" s="186"/>
      <c r="BMJ162" s="186"/>
      <c r="BMK162" s="186"/>
      <c r="BML162" s="186"/>
      <c r="BMM162" s="186"/>
      <c r="BMN162" s="186"/>
      <c r="BMO162" s="186"/>
      <c r="BMP162" s="186"/>
      <c r="BMQ162" s="186"/>
      <c r="BMR162" s="186"/>
      <c r="BMS162" s="186"/>
      <c r="BMT162" s="186"/>
      <c r="BMU162" s="186"/>
      <c r="BMV162" s="186"/>
      <c r="BMW162" s="186"/>
      <c r="BMX162" s="186"/>
      <c r="BMY162" s="186"/>
      <c r="BMZ162" s="186"/>
      <c r="BNA162" s="186"/>
      <c r="BNB162" s="186"/>
      <c r="BNC162" s="186"/>
      <c r="BND162" s="186"/>
      <c r="BNE162" s="186"/>
      <c r="BNF162" s="186"/>
      <c r="BNG162" s="186"/>
      <c r="BNH162" s="186"/>
      <c r="BNI162" s="186"/>
      <c r="BNJ162" s="186"/>
      <c r="BNK162" s="186"/>
      <c r="BNL162" s="186"/>
      <c r="BNM162" s="186"/>
      <c r="BNN162" s="186"/>
      <c r="BNO162" s="186"/>
      <c r="BNP162" s="186"/>
      <c r="BNQ162" s="186"/>
      <c r="BNR162" s="186"/>
      <c r="BNS162" s="186"/>
      <c r="BNT162" s="186"/>
      <c r="BNU162" s="186"/>
      <c r="BNV162" s="186"/>
      <c r="BNW162" s="186"/>
      <c r="BNX162" s="186"/>
      <c r="BNY162" s="186"/>
      <c r="BNZ162" s="186"/>
      <c r="BOA162" s="186"/>
      <c r="BOB162" s="186"/>
      <c r="BOC162" s="186"/>
      <c r="BOD162" s="186"/>
      <c r="BOE162" s="186"/>
      <c r="BOF162" s="186"/>
      <c r="BOG162" s="186"/>
      <c r="BOH162" s="186"/>
      <c r="BOI162" s="186"/>
      <c r="BOJ162" s="186"/>
      <c r="BOK162" s="186"/>
      <c r="BOL162" s="186"/>
      <c r="BOM162" s="186"/>
      <c r="BON162" s="186"/>
      <c r="BOO162" s="186"/>
      <c r="BOP162" s="186"/>
      <c r="BOQ162" s="186"/>
      <c r="BOR162" s="186"/>
      <c r="BOS162" s="186"/>
      <c r="BOT162" s="186"/>
      <c r="BOU162" s="186"/>
      <c r="BOV162" s="186"/>
      <c r="BOW162" s="186"/>
      <c r="BOX162" s="186"/>
      <c r="BOY162" s="186"/>
      <c r="BOZ162" s="186"/>
      <c r="BPA162" s="186"/>
      <c r="BPB162" s="186"/>
      <c r="BPC162" s="186"/>
      <c r="BPD162" s="186"/>
      <c r="BPE162" s="186"/>
      <c r="BPF162" s="186"/>
      <c r="BPG162" s="186"/>
      <c r="BPH162" s="186"/>
      <c r="BPI162" s="186"/>
      <c r="BPJ162" s="186"/>
      <c r="BPK162" s="186"/>
      <c r="BPL162" s="186"/>
      <c r="BPM162" s="186"/>
      <c r="BPN162" s="186"/>
      <c r="BPO162" s="186"/>
      <c r="BPP162" s="186"/>
      <c r="BPQ162" s="186"/>
      <c r="BPR162" s="186"/>
      <c r="BPS162" s="186"/>
      <c r="BPT162" s="186"/>
      <c r="BPU162" s="186"/>
      <c r="BPV162" s="186"/>
      <c r="BPW162" s="186"/>
      <c r="BPX162" s="186"/>
      <c r="BPY162" s="186"/>
      <c r="BPZ162" s="186"/>
      <c r="BQA162" s="186"/>
      <c r="BQB162" s="186"/>
      <c r="BQC162" s="186"/>
      <c r="BQD162" s="186"/>
      <c r="BQE162" s="186"/>
      <c r="BQF162" s="186"/>
      <c r="BQG162" s="186"/>
      <c r="BQH162" s="186"/>
      <c r="BQI162" s="186"/>
      <c r="BQJ162" s="186"/>
      <c r="BQK162" s="186"/>
      <c r="BQL162" s="186"/>
      <c r="BQM162" s="186"/>
      <c r="BQN162" s="186"/>
      <c r="BQO162" s="186"/>
      <c r="BQP162" s="186"/>
      <c r="BQQ162" s="186"/>
      <c r="BQR162" s="186"/>
      <c r="BQS162" s="186"/>
      <c r="BQT162" s="186"/>
      <c r="BQU162" s="186"/>
      <c r="BQV162" s="186"/>
      <c r="BQW162" s="186"/>
      <c r="BQX162" s="186"/>
      <c r="BQY162" s="186"/>
      <c r="BQZ162" s="186"/>
      <c r="BRA162" s="186"/>
      <c r="BRB162" s="186"/>
      <c r="BRC162" s="186"/>
      <c r="BRD162" s="186"/>
      <c r="BRE162" s="186"/>
      <c r="BRF162" s="186"/>
      <c r="BRG162" s="186"/>
      <c r="BRH162" s="186"/>
      <c r="BRI162" s="186"/>
      <c r="BRJ162" s="186"/>
      <c r="BRK162" s="186"/>
      <c r="BRL162" s="186"/>
      <c r="BRM162" s="186"/>
      <c r="BRN162" s="186"/>
      <c r="BRO162" s="186"/>
      <c r="BRP162" s="186"/>
      <c r="BRQ162" s="186"/>
      <c r="BRR162" s="186"/>
      <c r="BRS162" s="186"/>
      <c r="BRT162" s="186"/>
      <c r="BRU162" s="186"/>
      <c r="BRV162" s="186"/>
      <c r="BRW162" s="186"/>
      <c r="BRX162" s="186"/>
      <c r="BRY162" s="186"/>
      <c r="BRZ162" s="186"/>
      <c r="BSA162" s="186"/>
      <c r="BSB162" s="186"/>
      <c r="BSC162" s="186"/>
      <c r="BSD162" s="186"/>
      <c r="BSE162" s="186"/>
      <c r="BSF162" s="186"/>
      <c r="BSG162" s="186"/>
      <c r="BSH162" s="186"/>
      <c r="BSI162" s="186"/>
      <c r="BSJ162" s="186"/>
      <c r="BSK162" s="186"/>
      <c r="BSL162" s="186"/>
      <c r="BSM162" s="186"/>
      <c r="BSN162" s="186"/>
      <c r="BSO162" s="186"/>
      <c r="BSP162" s="186"/>
      <c r="BSQ162" s="186"/>
      <c r="BSR162" s="186"/>
      <c r="BSS162" s="186"/>
      <c r="BST162" s="186"/>
      <c r="BSU162" s="186"/>
      <c r="BSV162" s="186"/>
      <c r="BSW162" s="186"/>
      <c r="BSX162" s="186"/>
      <c r="BSY162" s="186"/>
      <c r="BSZ162" s="186"/>
      <c r="BTA162" s="186"/>
      <c r="BTB162" s="186"/>
      <c r="BTC162" s="186"/>
      <c r="BTD162" s="186"/>
      <c r="BTE162" s="186"/>
      <c r="BTF162" s="186"/>
      <c r="BTG162" s="186"/>
      <c r="BTH162" s="186"/>
      <c r="BTI162" s="186"/>
      <c r="BTJ162" s="186"/>
      <c r="BTK162" s="186"/>
      <c r="BTL162" s="186"/>
      <c r="BTM162" s="186"/>
      <c r="BTN162" s="186"/>
      <c r="BTO162" s="186"/>
      <c r="BTP162" s="186"/>
      <c r="BTQ162" s="186"/>
      <c r="BTR162" s="186"/>
      <c r="BTS162" s="186"/>
      <c r="BTT162" s="186"/>
      <c r="BTU162" s="186"/>
      <c r="BTV162" s="186"/>
      <c r="BTW162" s="186"/>
      <c r="BTX162" s="186"/>
      <c r="BTY162" s="186"/>
      <c r="BTZ162" s="186"/>
      <c r="BUA162" s="186"/>
      <c r="BUB162" s="186"/>
      <c r="BUC162" s="186"/>
      <c r="BUD162" s="186"/>
      <c r="BUE162" s="186"/>
      <c r="BUF162" s="186"/>
      <c r="BUG162" s="186"/>
      <c r="BUH162" s="186"/>
      <c r="BUI162" s="186"/>
      <c r="BUJ162" s="186"/>
      <c r="BUK162" s="186"/>
      <c r="BUL162" s="186"/>
      <c r="BUM162" s="186"/>
      <c r="BUN162" s="186"/>
      <c r="BUO162" s="186"/>
      <c r="BUP162" s="186"/>
      <c r="BUQ162" s="186"/>
      <c r="BUR162" s="186"/>
      <c r="BUS162" s="186"/>
      <c r="BUT162" s="186"/>
      <c r="BUU162" s="186"/>
      <c r="BUV162" s="186"/>
      <c r="BUW162" s="186"/>
      <c r="BUX162" s="186"/>
      <c r="BUY162" s="186"/>
      <c r="BUZ162" s="186"/>
      <c r="BVA162" s="186"/>
      <c r="BVB162" s="186"/>
      <c r="BVC162" s="186"/>
      <c r="BVD162" s="186"/>
      <c r="BVE162" s="186"/>
      <c r="BVF162" s="186"/>
      <c r="BVG162" s="186"/>
      <c r="BVH162" s="186"/>
      <c r="BVI162" s="186"/>
      <c r="BVJ162" s="186"/>
      <c r="BVK162" s="186"/>
      <c r="BVL162" s="186"/>
      <c r="BVM162" s="186"/>
      <c r="BVN162" s="186"/>
      <c r="BVO162" s="186"/>
      <c r="BVP162" s="186"/>
      <c r="BVQ162" s="186"/>
      <c r="BVR162" s="186"/>
      <c r="BVS162" s="186"/>
      <c r="BVT162" s="186"/>
      <c r="BVU162" s="186"/>
      <c r="BVV162" s="186"/>
      <c r="BVW162" s="186"/>
      <c r="BVX162" s="186"/>
      <c r="BVY162" s="186"/>
      <c r="BVZ162" s="186"/>
      <c r="BWA162" s="186"/>
      <c r="BWB162" s="186"/>
      <c r="BWC162" s="186"/>
      <c r="BWD162" s="186"/>
      <c r="BWE162" s="186"/>
      <c r="BWF162" s="186"/>
      <c r="BWG162" s="186"/>
      <c r="BWH162" s="186"/>
      <c r="BWI162" s="186"/>
      <c r="BWJ162" s="186"/>
      <c r="BWK162" s="186"/>
      <c r="BWL162" s="186"/>
      <c r="BWM162" s="186"/>
      <c r="BWN162" s="186"/>
      <c r="BWO162" s="186"/>
      <c r="BWP162" s="186"/>
      <c r="BWQ162" s="186"/>
      <c r="BWR162" s="186"/>
      <c r="BWS162" s="186"/>
      <c r="BWT162" s="186"/>
      <c r="BWU162" s="186"/>
      <c r="BWV162" s="186"/>
      <c r="BWW162" s="186"/>
      <c r="BWX162" s="186"/>
      <c r="BWY162" s="186"/>
      <c r="BWZ162" s="186"/>
      <c r="BXA162" s="186"/>
      <c r="BXB162" s="186"/>
      <c r="BXC162" s="186"/>
      <c r="BXD162" s="186"/>
      <c r="BXE162" s="186"/>
      <c r="BXF162" s="186"/>
      <c r="BXG162" s="186"/>
      <c r="BXH162" s="186"/>
      <c r="BXI162" s="186"/>
      <c r="BXJ162" s="186"/>
      <c r="BXK162" s="186"/>
      <c r="BXL162" s="186"/>
      <c r="BXM162" s="186"/>
      <c r="BXN162" s="186"/>
      <c r="BXO162" s="186"/>
      <c r="BXP162" s="186"/>
      <c r="BXQ162" s="186"/>
      <c r="BXR162" s="186"/>
      <c r="BXS162" s="186"/>
      <c r="BXT162" s="186"/>
      <c r="BXU162" s="186"/>
      <c r="BXV162" s="186"/>
      <c r="BXW162" s="186"/>
      <c r="BXX162" s="186"/>
      <c r="BXY162" s="186"/>
      <c r="BXZ162" s="186"/>
      <c r="BYA162" s="186"/>
      <c r="BYB162" s="186"/>
      <c r="BYC162" s="186"/>
      <c r="BYD162" s="186"/>
      <c r="BYE162" s="186"/>
      <c r="BYF162" s="186"/>
      <c r="BYG162" s="186"/>
      <c r="BYH162" s="186"/>
      <c r="BYI162" s="186"/>
      <c r="BYJ162" s="186"/>
      <c r="BYK162" s="186"/>
      <c r="BYL162" s="186"/>
      <c r="BYM162" s="186"/>
      <c r="BYN162" s="186"/>
      <c r="BYO162" s="186"/>
      <c r="BYP162" s="186"/>
      <c r="BYQ162" s="186"/>
      <c r="BYR162" s="186"/>
      <c r="BYS162" s="186"/>
      <c r="BYT162" s="186"/>
      <c r="BYU162" s="186"/>
      <c r="BYV162" s="186"/>
      <c r="BYW162" s="186"/>
      <c r="BYX162" s="186"/>
      <c r="BYY162" s="186"/>
      <c r="BYZ162" s="186"/>
      <c r="BZA162" s="186"/>
      <c r="BZB162" s="186"/>
      <c r="BZC162" s="186"/>
      <c r="BZD162" s="186"/>
      <c r="BZE162" s="186"/>
      <c r="BZF162" s="186"/>
      <c r="BZG162" s="186"/>
      <c r="BZH162" s="186"/>
      <c r="BZI162" s="186"/>
      <c r="BZJ162" s="186"/>
      <c r="BZK162" s="186"/>
      <c r="BZL162" s="186"/>
      <c r="BZM162" s="186"/>
      <c r="BZN162" s="186"/>
      <c r="BZO162" s="186"/>
      <c r="BZP162" s="186"/>
      <c r="BZQ162" s="186"/>
      <c r="BZR162" s="186"/>
      <c r="BZS162" s="186"/>
      <c r="BZT162" s="186"/>
      <c r="BZU162" s="186"/>
      <c r="BZV162" s="186"/>
      <c r="BZW162" s="186"/>
      <c r="BZX162" s="186"/>
      <c r="BZY162" s="186"/>
      <c r="BZZ162" s="186"/>
      <c r="CAA162" s="186"/>
      <c r="CAB162" s="186"/>
      <c r="CAC162" s="186"/>
      <c r="CAD162" s="186"/>
      <c r="CAE162" s="186"/>
      <c r="CAF162" s="186"/>
      <c r="CAG162" s="186"/>
      <c r="CAH162" s="186"/>
      <c r="CAI162" s="186"/>
      <c r="CAJ162" s="186"/>
      <c r="CAK162" s="186"/>
      <c r="CAL162" s="186"/>
      <c r="CAM162" s="186"/>
      <c r="CAN162" s="186"/>
      <c r="CAO162" s="186"/>
      <c r="CAP162" s="186"/>
      <c r="CAQ162" s="186"/>
      <c r="CAR162" s="186"/>
      <c r="CAS162" s="186"/>
      <c r="CAT162" s="186"/>
      <c r="CAU162" s="186"/>
      <c r="CAV162" s="186"/>
      <c r="CAW162" s="186"/>
      <c r="CAX162" s="186"/>
      <c r="CAY162" s="186"/>
      <c r="CAZ162" s="186"/>
      <c r="CBA162" s="186"/>
      <c r="CBB162" s="186"/>
      <c r="CBC162" s="186"/>
      <c r="CBD162" s="186"/>
      <c r="CBE162" s="186"/>
      <c r="CBF162" s="186"/>
      <c r="CBG162" s="186"/>
      <c r="CBH162" s="186"/>
      <c r="CBI162" s="186"/>
      <c r="CBJ162" s="186"/>
      <c r="CBK162" s="186"/>
      <c r="CBL162" s="186"/>
      <c r="CBM162" s="186"/>
      <c r="CBN162" s="186"/>
      <c r="CBO162" s="186"/>
      <c r="CBP162" s="186"/>
      <c r="CBQ162" s="186"/>
      <c r="CBR162" s="186"/>
      <c r="CBS162" s="186"/>
      <c r="CBT162" s="186"/>
      <c r="CBU162" s="186"/>
      <c r="CBV162" s="186"/>
      <c r="CBW162" s="186"/>
      <c r="CBX162" s="186"/>
      <c r="CBY162" s="186"/>
      <c r="CBZ162" s="186"/>
      <c r="CCA162" s="186"/>
      <c r="CCB162" s="186"/>
      <c r="CCC162" s="186"/>
      <c r="CCD162" s="186"/>
      <c r="CCE162" s="186"/>
      <c r="CCF162" s="186"/>
      <c r="CCG162" s="186"/>
      <c r="CCH162" s="186"/>
      <c r="CCI162" s="186"/>
      <c r="CCJ162" s="186"/>
      <c r="CCK162" s="186"/>
      <c r="CCL162" s="186"/>
      <c r="CCM162" s="186"/>
      <c r="CCN162" s="186"/>
      <c r="CCO162" s="186"/>
      <c r="CCP162" s="186"/>
      <c r="CCQ162" s="186"/>
      <c r="CCR162" s="186"/>
      <c r="CCS162" s="186"/>
      <c r="CCT162" s="186"/>
      <c r="CCU162" s="186"/>
      <c r="CCV162" s="186"/>
      <c r="CCW162" s="186"/>
      <c r="CCX162" s="186"/>
      <c r="CCY162" s="186"/>
      <c r="CCZ162" s="186"/>
      <c r="CDA162" s="186"/>
      <c r="CDB162" s="186"/>
      <c r="CDC162" s="186"/>
      <c r="CDD162" s="186"/>
      <c r="CDE162" s="186"/>
      <c r="CDF162" s="186"/>
      <c r="CDG162" s="186"/>
      <c r="CDH162" s="186"/>
      <c r="CDI162" s="186"/>
      <c r="CDJ162" s="186"/>
      <c r="CDK162" s="186"/>
      <c r="CDL162" s="186"/>
      <c r="CDM162" s="186"/>
      <c r="CDN162" s="186"/>
      <c r="CDO162" s="186"/>
      <c r="CDP162" s="186"/>
      <c r="CDQ162" s="186"/>
      <c r="CDR162" s="186"/>
      <c r="CDS162" s="186"/>
      <c r="CDT162" s="186"/>
      <c r="CDU162" s="186"/>
      <c r="CDV162" s="186"/>
      <c r="CDW162" s="186"/>
      <c r="CDX162" s="186"/>
      <c r="CDY162" s="186"/>
      <c r="CDZ162" s="186"/>
      <c r="CEA162" s="186"/>
      <c r="CEB162" s="186"/>
      <c r="CEC162" s="186"/>
      <c r="CED162" s="186"/>
      <c r="CEE162" s="186"/>
      <c r="CEF162" s="186"/>
      <c r="CEG162" s="186"/>
      <c r="CEH162" s="186"/>
      <c r="CEI162" s="186"/>
      <c r="CEJ162" s="186"/>
      <c r="CEK162" s="186"/>
      <c r="CEL162" s="186"/>
      <c r="CEM162" s="186"/>
      <c r="CEN162" s="186"/>
      <c r="CEO162" s="186"/>
      <c r="CEP162" s="186"/>
      <c r="CEQ162" s="186"/>
      <c r="CER162" s="186"/>
      <c r="CES162" s="186"/>
      <c r="CET162" s="186"/>
      <c r="CEU162" s="186"/>
      <c r="CEV162" s="186"/>
      <c r="CEW162" s="186"/>
      <c r="CEX162" s="186"/>
      <c r="CEY162" s="186"/>
      <c r="CEZ162" s="186"/>
      <c r="CFA162" s="186"/>
      <c r="CFB162" s="186"/>
      <c r="CFC162" s="186"/>
      <c r="CFD162" s="186"/>
      <c r="CFE162" s="186"/>
      <c r="CFF162" s="186"/>
      <c r="CFG162" s="186"/>
      <c r="CFH162" s="186"/>
      <c r="CFI162" s="186"/>
      <c r="CFJ162" s="186"/>
      <c r="CFK162" s="186"/>
      <c r="CFL162" s="186"/>
      <c r="CFM162" s="186"/>
      <c r="CFN162" s="186"/>
      <c r="CFO162" s="186"/>
      <c r="CFP162" s="186"/>
      <c r="CFQ162" s="186"/>
      <c r="CFR162" s="186"/>
      <c r="CFS162" s="186"/>
      <c r="CFT162" s="186"/>
      <c r="CFU162" s="186"/>
      <c r="CFV162" s="186"/>
      <c r="CFW162" s="186"/>
      <c r="CFX162" s="186"/>
      <c r="CFY162" s="186"/>
      <c r="CFZ162" s="186"/>
      <c r="CGA162" s="186"/>
      <c r="CGB162" s="186"/>
      <c r="CGC162" s="186"/>
      <c r="CGD162" s="186"/>
      <c r="CGE162" s="186"/>
      <c r="CGF162" s="186"/>
      <c r="CGG162" s="186"/>
      <c r="CGH162" s="186"/>
      <c r="CGI162" s="186"/>
      <c r="CGJ162" s="186"/>
      <c r="CGK162" s="186"/>
      <c r="CGL162" s="186"/>
      <c r="CGM162" s="186"/>
      <c r="CGN162" s="186"/>
      <c r="CGO162" s="186"/>
      <c r="CGP162" s="186"/>
      <c r="CGQ162" s="186"/>
      <c r="CGR162" s="186"/>
      <c r="CGS162" s="186"/>
      <c r="CGT162" s="186"/>
      <c r="CGU162" s="186"/>
      <c r="CGV162" s="186"/>
      <c r="CGW162" s="186"/>
      <c r="CGX162" s="186"/>
      <c r="CGY162" s="186"/>
      <c r="CGZ162" s="186"/>
      <c r="CHA162" s="186"/>
      <c r="CHB162" s="186"/>
      <c r="CHC162" s="186"/>
      <c r="CHD162" s="186"/>
      <c r="CHE162" s="186"/>
      <c r="CHF162" s="186"/>
      <c r="CHG162" s="186"/>
      <c r="CHH162" s="186"/>
      <c r="CHI162" s="186"/>
      <c r="CHJ162" s="186"/>
      <c r="CHK162" s="186"/>
      <c r="CHL162" s="186"/>
      <c r="CHM162" s="186"/>
      <c r="CHN162" s="186"/>
      <c r="CHO162" s="186"/>
      <c r="CHP162" s="186"/>
      <c r="CHQ162" s="186"/>
      <c r="CHR162" s="186"/>
      <c r="CHS162" s="186"/>
      <c r="CHT162" s="186"/>
      <c r="CHU162" s="186"/>
      <c r="CHV162" s="186"/>
      <c r="CHW162" s="186"/>
      <c r="CHX162" s="186"/>
      <c r="CHY162" s="186"/>
      <c r="CHZ162" s="186"/>
      <c r="CIA162" s="186"/>
      <c r="CIB162" s="186"/>
      <c r="CIC162" s="186"/>
      <c r="CID162" s="186"/>
      <c r="CIE162" s="186"/>
      <c r="CIF162" s="186"/>
      <c r="CIG162" s="186"/>
      <c r="CIH162" s="186"/>
      <c r="CII162" s="186"/>
      <c r="CIJ162" s="186"/>
      <c r="CIK162" s="186"/>
      <c r="CIL162" s="186"/>
      <c r="CIM162" s="186"/>
      <c r="CIN162" s="186"/>
      <c r="CIO162" s="186"/>
      <c r="CIP162" s="186"/>
      <c r="CIQ162" s="186"/>
      <c r="CIR162" s="186"/>
      <c r="CIS162" s="186"/>
      <c r="CIT162" s="186"/>
      <c r="CIU162" s="186"/>
      <c r="CIV162" s="186"/>
      <c r="CIW162" s="186"/>
      <c r="CIX162" s="186"/>
      <c r="CIY162" s="186"/>
      <c r="CIZ162" s="186"/>
      <c r="CJA162" s="186"/>
      <c r="CJB162" s="186"/>
      <c r="CJC162" s="186"/>
      <c r="CJD162" s="186"/>
      <c r="CJE162" s="186"/>
      <c r="CJF162" s="186"/>
      <c r="CJG162" s="186"/>
      <c r="CJH162" s="186"/>
      <c r="CJI162" s="186"/>
      <c r="CJJ162" s="186"/>
      <c r="CJK162" s="186"/>
      <c r="CJL162" s="186"/>
      <c r="CJM162" s="186"/>
      <c r="CJN162" s="186"/>
      <c r="CJO162" s="186"/>
      <c r="CJP162" s="186"/>
      <c r="CJQ162" s="186"/>
      <c r="CJR162" s="186"/>
      <c r="CJS162" s="186"/>
      <c r="CJT162" s="186"/>
      <c r="CJU162" s="186"/>
      <c r="CJV162" s="186"/>
      <c r="CJW162" s="186"/>
      <c r="CJX162" s="186"/>
      <c r="CJY162" s="186"/>
      <c r="CJZ162" s="186"/>
      <c r="CKA162" s="186"/>
      <c r="CKB162" s="186"/>
      <c r="CKC162" s="186"/>
      <c r="CKD162" s="186"/>
      <c r="CKE162" s="186"/>
      <c r="CKF162" s="186"/>
      <c r="CKG162" s="186"/>
      <c r="CKH162" s="186"/>
      <c r="CKI162" s="186"/>
      <c r="CKJ162" s="186"/>
      <c r="CKK162" s="186"/>
      <c r="CKL162" s="186"/>
      <c r="CKM162" s="186"/>
      <c r="CKN162" s="186"/>
      <c r="CKO162" s="186"/>
      <c r="CKP162" s="186"/>
      <c r="CKQ162" s="186"/>
      <c r="CKR162" s="186"/>
      <c r="CKS162" s="186"/>
      <c r="CKT162" s="186"/>
      <c r="CKU162" s="186"/>
      <c r="CKV162" s="186"/>
      <c r="CKW162" s="186"/>
      <c r="CKX162" s="186"/>
      <c r="CKY162" s="186"/>
      <c r="CKZ162" s="186"/>
      <c r="CLA162" s="186"/>
      <c r="CLB162" s="186"/>
      <c r="CLC162" s="186"/>
      <c r="CLD162" s="186"/>
      <c r="CLE162" s="186"/>
      <c r="CLF162" s="186"/>
      <c r="CLG162" s="186"/>
      <c r="CLH162" s="186"/>
      <c r="CLI162" s="186"/>
      <c r="CLJ162" s="186"/>
      <c r="CLK162" s="186"/>
      <c r="CLL162" s="186"/>
      <c r="CLM162" s="186"/>
      <c r="CLN162" s="186"/>
      <c r="CLO162" s="186"/>
      <c r="CLP162" s="186"/>
      <c r="CLQ162" s="186"/>
      <c r="CLR162" s="186"/>
      <c r="CLS162" s="186"/>
      <c r="CLT162" s="186"/>
      <c r="CLU162" s="186"/>
      <c r="CLV162" s="186"/>
      <c r="CLW162" s="186"/>
      <c r="CLX162" s="186"/>
      <c r="CLY162" s="186"/>
      <c r="CLZ162" s="186"/>
      <c r="CMA162" s="186"/>
      <c r="CMB162" s="186"/>
      <c r="CMC162" s="186"/>
      <c r="CMD162" s="186"/>
      <c r="CME162" s="186"/>
      <c r="CMF162" s="186"/>
      <c r="CMG162" s="186"/>
      <c r="CMH162" s="186"/>
      <c r="CMI162" s="186"/>
      <c r="CMJ162" s="186"/>
      <c r="CMK162" s="186"/>
      <c r="CML162" s="186"/>
      <c r="CMM162" s="186"/>
      <c r="CMN162" s="186"/>
      <c r="CMO162" s="186"/>
      <c r="CMP162" s="186"/>
      <c r="CMQ162" s="186"/>
      <c r="CMR162" s="186"/>
      <c r="CMS162" s="186"/>
      <c r="CMT162" s="186"/>
      <c r="CMU162" s="186"/>
      <c r="CMV162" s="186"/>
      <c r="CMW162" s="186"/>
      <c r="CMX162" s="186"/>
      <c r="CMY162" s="186"/>
      <c r="CMZ162" s="186"/>
      <c r="CNA162" s="186"/>
      <c r="CNB162" s="186"/>
      <c r="CNC162" s="186"/>
      <c r="CND162" s="186"/>
      <c r="CNE162" s="186"/>
      <c r="CNF162" s="186"/>
      <c r="CNG162" s="186"/>
      <c r="CNH162" s="186"/>
      <c r="CNI162" s="186"/>
      <c r="CNJ162" s="186"/>
      <c r="CNK162" s="186"/>
      <c r="CNL162" s="186"/>
      <c r="CNM162" s="186"/>
      <c r="CNN162" s="186"/>
      <c r="CNO162" s="186"/>
      <c r="CNP162" s="186"/>
      <c r="CNQ162" s="186"/>
      <c r="CNR162" s="186"/>
      <c r="CNS162" s="186"/>
      <c r="CNT162" s="186"/>
      <c r="CNU162" s="186"/>
      <c r="CNV162" s="186"/>
      <c r="CNW162" s="186"/>
      <c r="CNX162" s="186"/>
      <c r="CNY162" s="186"/>
      <c r="CNZ162" s="186"/>
      <c r="COA162" s="186"/>
      <c r="COB162" s="186"/>
      <c r="COC162" s="186"/>
      <c r="COD162" s="186"/>
      <c r="COE162" s="186"/>
      <c r="COF162" s="186"/>
      <c r="COG162" s="186"/>
      <c r="COH162" s="186"/>
      <c r="COI162" s="186"/>
      <c r="COJ162" s="186"/>
      <c r="COK162" s="186"/>
      <c r="COL162" s="186"/>
      <c r="COM162" s="186"/>
      <c r="CON162" s="186"/>
      <c r="COO162" s="186"/>
      <c r="COP162" s="186"/>
      <c r="COQ162" s="186"/>
      <c r="COR162" s="186"/>
      <c r="COS162" s="186"/>
      <c r="COT162" s="186"/>
      <c r="COU162" s="186"/>
      <c r="COV162" s="186"/>
      <c r="COW162" s="186"/>
      <c r="COX162" s="186"/>
      <c r="COY162" s="186"/>
      <c r="COZ162" s="186"/>
      <c r="CPA162" s="186"/>
      <c r="CPB162" s="186"/>
      <c r="CPC162" s="186"/>
      <c r="CPD162" s="186"/>
      <c r="CPE162" s="186"/>
      <c r="CPF162" s="186"/>
      <c r="CPG162" s="186"/>
      <c r="CPH162" s="186"/>
      <c r="CPI162" s="186"/>
      <c r="CPJ162" s="186"/>
      <c r="CPK162" s="186"/>
      <c r="CPL162" s="186"/>
      <c r="CPM162" s="186"/>
      <c r="CPN162" s="186"/>
      <c r="CPO162" s="186"/>
      <c r="CPP162" s="186"/>
      <c r="CPQ162" s="186"/>
      <c r="CPR162" s="186"/>
      <c r="CPS162" s="186"/>
      <c r="CPT162" s="186"/>
      <c r="CPU162" s="186"/>
      <c r="CPV162" s="186"/>
      <c r="CPW162" s="186"/>
      <c r="CPX162" s="186"/>
      <c r="CPY162" s="186"/>
      <c r="CPZ162" s="186"/>
      <c r="CQA162" s="186"/>
      <c r="CQB162" s="186"/>
      <c r="CQC162" s="186"/>
      <c r="CQD162" s="186"/>
      <c r="CQE162" s="186"/>
      <c r="CQF162" s="186"/>
      <c r="CQG162" s="186"/>
      <c r="CQH162" s="186"/>
      <c r="CQI162" s="186"/>
      <c r="CQJ162" s="186"/>
      <c r="CQK162" s="186"/>
      <c r="CQL162" s="186"/>
      <c r="CQM162" s="186"/>
      <c r="CQN162" s="186"/>
      <c r="CQO162" s="186"/>
      <c r="CQP162" s="186"/>
      <c r="CQQ162" s="186"/>
      <c r="CQR162" s="186"/>
      <c r="CQS162" s="186"/>
      <c r="CQT162" s="186"/>
      <c r="CQU162" s="186"/>
      <c r="CQV162" s="186"/>
      <c r="CQW162" s="186"/>
      <c r="CQX162" s="186"/>
      <c r="CQY162" s="186"/>
      <c r="CQZ162" s="186"/>
      <c r="CRA162" s="186"/>
      <c r="CRB162" s="186"/>
      <c r="CRC162" s="186"/>
      <c r="CRD162" s="186"/>
      <c r="CRE162" s="186"/>
      <c r="CRF162" s="186"/>
      <c r="CRG162" s="186"/>
      <c r="CRH162" s="186"/>
      <c r="CRI162" s="186"/>
      <c r="CRJ162" s="186"/>
      <c r="CRK162" s="186"/>
      <c r="CRL162" s="186"/>
      <c r="CRM162" s="186"/>
      <c r="CRN162" s="186"/>
      <c r="CRO162" s="186"/>
      <c r="CRP162" s="186"/>
      <c r="CRQ162" s="186"/>
      <c r="CRR162" s="186"/>
      <c r="CRS162" s="186"/>
      <c r="CRT162" s="186"/>
      <c r="CRU162" s="186"/>
      <c r="CRV162" s="186"/>
      <c r="CRW162" s="186"/>
      <c r="CRX162" s="186"/>
      <c r="CRY162" s="186"/>
      <c r="CRZ162" s="186"/>
      <c r="CSA162" s="186"/>
      <c r="CSB162" s="186"/>
      <c r="CSC162" s="186"/>
      <c r="CSD162" s="186"/>
      <c r="CSE162" s="186"/>
      <c r="CSF162" s="186"/>
      <c r="CSG162" s="186"/>
      <c r="CSH162" s="186"/>
      <c r="CSI162" s="186"/>
      <c r="CSJ162" s="186"/>
      <c r="CSK162" s="186"/>
      <c r="CSL162" s="186"/>
      <c r="CSM162" s="186"/>
      <c r="CSN162" s="186"/>
      <c r="CSO162" s="186"/>
      <c r="CSP162" s="186"/>
      <c r="CSQ162" s="186"/>
      <c r="CSR162" s="186"/>
      <c r="CSS162" s="186"/>
      <c r="CST162" s="186"/>
      <c r="CSU162" s="186"/>
      <c r="CSV162" s="186"/>
      <c r="CSW162" s="186"/>
      <c r="CSX162" s="186"/>
      <c r="CSY162" s="186"/>
      <c r="CSZ162" s="186"/>
      <c r="CTA162" s="186"/>
      <c r="CTB162" s="186"/>
      <c r="CTC162" s="186"/>
      <c r="CTD162" s="186"/>
      <c r="CTE162" s="186"/>
      <c r="CTF162" s="186"/>
      <c r="CTG162" s="186"/>
      <c r="CTH162" s="186"/>
      <c r="CTI162" s="186"/>
      <c r="CTJ162" s="186"/>
      <c r="CTK162" s="186"/>
      <c r="CTL162" s="186"/>
      <c r="CTM162" s="186"/>
      <c r="CTN162" s="186"/>
      <c r="CTO162" s="186"/>
      <c r="CTP162" s="186"/>
      <c r="CTQ162" s="186"/>
      <c r="CTR162" s="186"/>
      <c r="CTS162" s="186"/>
      <c r="CTT162" s="186"/>
      <c r="CTU162" s="186"/>
      <c r="CTV162" s="186"/>
      <c r="CTW162" s="186"/>
      <c r="CTX162" s="186"/>
      <c r="CTY162" s="186"/>
      <c r="CTZ162" s="186"/>
      <c r="CUA162" s="186"/>
      <c r="CUB162" s="186"/>
      <c r="CUC162" s="186"/>
      <c r="CUD162" s="186"/>
      <c r="CUE162" s="186"/>
      <c r="CUF162" s="186"/>
      <c r="CUG162" s="186"/>
      <c r="CUH162" s="186"/>
      <c r="CUI162" s="186"/>
      <c r="CUJ162" s="186"/>
      <c r="CUK162" s="186"/>
      <c r="CUL162" s="186"/>
      <c r="CUM162" s="186"/>
      <c r="CUN162" s="186"/>
      <c r="CUO162" s="186"/>
      <c r="CUP162" s="186"/>
      <c r="CUQ162" s="186"/>
      <c r="CUR162" s="186"/>
      <c r="CUS162" s="186"/>
      <c r="CUT162" s="186"/>
      <c r="CUU162" s="186"/>
      <c r="CUV162" s="186"/>
      <c r="CUW162" s="186"/>
      <c r="CUX162" s="186"/>
      <c r="CUY162" s="186"/>
      <c r="CUZ162" s="186"/>
      <c r="CVA162" s="186"/>
      <c r="CVB162" s="186"/>
      <c r="CVC162" s="186"/>
      <c r="CVD162" s="186"/>
      <c r="CVE162" s="186"/>
      <c r="CVF162" s="186"/>
      <c r="CVG162" s="186"/>
      <c r="CVH162" s="186"/>
      <c r="CVI162" s="186"/>
      <c r="CVJ162" s="186"/>
      <c r="CVK162" s="186"/>
      <c r="CVL162" s="186"/>
      <c r="CVM162" s="186"/>
      <c r="CVN162" s="186"/>
      <c r="CVO162" s="186"/>
      <c r="CVP162" s="186"/>
      <c r="CVQ162" s="186"/>
      <c r="CVR162" s="186"/>
      <c r="CVS162" s="186"/>
      <c r="CVT162" s="186"/>
      <c r="CVU162" s="186"/>
      <c r="CVV162" s="186"/>
      <c r="CVW162" s="186"/>
      <c r="CVX162" s="186"/>
      <c r="CVY162" s="186"/>
      <c r="CVZ162" s="186"/>
      <c r="CWA162" s="186"/>
      <c r="CWB162" s="186"/>
      <c r="CWC162" s="186"/>
      <c r="CWD162" s="186"/>
      <c r="CWE162" s="186"/>
      <c r="CWF162" s="186"/>
      <c r="CWG162" s="186"/>
      <c r="CWH162" s="186"/>
      <c r="CWI162" s="186"/>
      <c r="CWJ162" s="186"/>
      <c r="CWK162" s="186"/>
      <c r="CWL162" s="186"/>
      <c r="CWM162" s="186"/>
      <c r="CWN162" s="186"/>
      <c r="CWO162" s="186"/>
      <c r="CWP162" s="186"/>
      <c r="CWQ162" s="186"/>
      <c r="CWR162" s="186"/>
      <c r="CWS162" s="186"/>
      <c r="CWT162" s="186"/>
      <c r="CWU162" s="186"/>
      <c r="CWV162" s="186"/>
      <c r="CWW162" s="186"/>
      <c r="CWX162" s="186"/>
      <c r="CWY162" s="186"/>
      <c r="CWZ162" s="186"/>
      <c r="CXA162" s="186"/>
      <c r="CXB162" s="186"/>
      <c r="CXC162" s="186"/>
      <c r="CXD162" s="186"/>
      <c r="CXE162" s="186"/>
      <c r="CXF162" s="186"/>
      <c r="CXG162" s="186"/>
      <c r="CXH162" s="186"/>
      <c r="CXI162" s="186"/>
      <c r="CXJ162" s="186"/>
      <c r="CXK162" s="186"/>
      <c r="CXL162" s="186"/>
      <c r="CXM162" s="186"/>
      <c r="CXN162" s="186"/>
      <c r="CXO162" s="186"/>
      <c r="CXP162" s="186"/>
      <c r="CXQ162" s="186"/>
      <c r="CXR162" s="186"/>
      <c r="CXS162" s="186"/>
      <c r="CXT162" s="186"/>
      <c r="CXU162" s="186"/>
      <c r="CXV162" s="186"/>
      <c r="CXW162" s="186"/>
      <c r="CXX162" s="186"/>
      <c r="CXY162" s="186"/>
      <c r="CXZ162" s="186"/>
      <c r="CYA162" s="186"/>
      <c r="CYB162" s="186"/>
      <c r="CYC162" s="186"/>
      <c r="CYD162" s="186"/>
      <c r="CYE162" s="186"/>
      <c r="CYF162" s="186"/>
      <c r="CYG162" s="186"/>
      <c r="CYH162" s="186"/>
      <c r="CYI162" s="186"/>
      <c r="CYJ162" s="186"/>
      <c r="CYK162" s="186"/>
      <c r="CYL162" s="186"/>
      <c r="CYM162" s="186"/>
      <c r="CYN162" s="186"/>
      <c r="CYO162" s="186"/>
      <c r="CYP162" s="186"/>
      <c r="CYQ162" s="186"/>
      <c r="CYR162" s="186"/>
      <c r="CYS162" s="186"/>
      <c r="CYT162" s="186"/>
      <c r="CYU162" s="186"/>
      <c r="CYV162" s="186"/>
      <c r="CYW162" s="186"/>
      <c r="CYX162" s="186"/>
      <c r="CYY162" s="186"/>
      <c r="CYZ162" s="186"/>
      <c r="CZA162" s="186"/>
      <c r="CZB162" s="186"/>
      <c r="CZC162" s="186"/>
      <c r="CZD162" s="186"/>
      <c r="CZE162" s="186"/>
      <c r="CZF162" s="186"/>
      <c r="CZG162" s="186"/>
      <c r="CZH162" s="186"/>
      <c r="CZI162" s="186"/>
      <c r="CZJ162" s="186"/>
      <c r="CZK162" s="186"/>
      <c r="CZL162" s="186"/>
      <c r="CZM162" s="186"/>
      <c r="CZN162" s="186"/>
      <c r="CZO162" s="186"/>
      <c r="CZP162" s="186"/>
      <c r="CZQ162" s="186"/>
      <c r="CZR162" s="186"/>
      <c r="CZS162" s="186"/>
      <c r="CZT162" s="186"/>
      <c r="CZU162" s="186"/>
      <c r="CZV162" s="186"/>
      <c r="CZW162" s="186"/>
      <c r="CZX162" s="186"/>
      <c r="CZY162" s="186"/>
      <c r="CZZ162" s="186"/>
      <c r="DAA162" s="186"/>
      <c r="DAB162" s="186"/>
      <c r="DAC162" s="186"/>
      <c r="DAD162" s="186"/>
      <c r="DAE162" s="186"/>
      <c r="DAF162" s="186"/>
      <c r="DAG162" s="186"/>
      <c r="DAH162" s="186"/>
      <c r="DAI162" s="186"/>
      <c r="DAJ162" s="186"/>
      <c r="DAK162" s="186"/>
      <c r="DAL162" s="186"/>
      <c r="DAM162" s="186"/>
      <c r="DAN162" s="186"/>
      <c r="DAO162" s="186"/>
      <c r="DAP162" s="186"/>
      <c r="DAQ162" s="186"/>
      <c r="DAR162" s="186"/>
      <c r="DAS162" s="186"/>
      <c r="DAT162" s="186"/>
      <c r="DAU162" s="186"/>
      <c r="DAV162" s="186"/>
      <c r="DAW162" s="186"/>
      <c r="DAX162" s="186"/>
      <c r="DAY162" s="186"/>
      <c r="DAZ162" s="186"/>
      <c r="DBA162" s="186"/>
      <c r="DBB162" s="186"/>
      <c r="DBC162" s="186"/>
      <c r="DBD162" s="186"/>
      <c r="DBE162" s="186"/>
      <c r="DBF162" s="186"/>
      <c r="DBG162" s="186"/>
      <c r="DBH162" s="186"/>
      <c r="DBI162" s="186"/>
      <c r="DBJ162" s="186"/>
      <c r="DBK162" s="186"/>
      <c r="DBL162" s="186"/>
      <c r="DBM162" s="186"/>
      <c r="DBN162" s="186"/>
      <c r="DBO162" s="186"/>
      <c r="DBP162" s="186"/>
      <c r="DBQ162" s="186"/>
      <c r="DBR162" s="186"/>
      <c r="DBS162" s="186"/>
      <c r="DBT162" s="186"/>
      <c r="DBU162" s="186"/>
      <c r="DBV162" s="186"/>
      <c r="DBW162" s="186"/>
      <c r="DBX162" s="186"/>
      <c r="DBY162" s="186"/>
      <c r="DBZ162" s="186"/>
      <c r="DCA162" s="186"/>
      <c r="DCB162" s="186"/>
      <c r="DCC162" s="186"/>
      <c r="DCD162" s="186"/>
      <c r="DCE162" s="186"/>
      <c r="DCF162" s="186"/>
      <c r="DCG162" s="186"/>
      <c r="DCH162" s="186"/>
      <c r="DCI162" s="186"/>
      <c r="DCJ162" s="186"/>
      <c r="DCK162" s="186"/>
      <c r="DCL162" s="186"/>
      <c r="DCM162" s="186"/>
      <c r="DCN162" s="186"/>
      <c r="DCO162" s="186"/>
      <c r="DCP162" s="186"/>
      <c r="DCQ162" s="186"/>
      <c r="DCR162" s="186"/>
      <c r="DCS162" s="186"/>
      <c r="DCT162" s="186"/>
      <c r="DCU162" s="186"/>
      <c r="DCV162" s="186"/>
      <c r="DCW162" s="186"/>
      <c r="DCX162" s="186"/>
      <c r="DCY162" s="186"/>
      <c r="DCZ162" s="186"/>
      <c r="DDA162" s="186"/>
      <c r="DDB162" s="186"/>
      <c r="DDC162" s="186"/>
      <c r="DDD162" s="186"/>
      <c r="DDE162" s="186"/>
      <c r="DDF162" s="186"/>
      <c r="DDG162" s="186"/>
      <c r="DDH162" s="186"/>
      <c r="DDI162" s="186"/>
      <c r="DDJ162" s="186"/>
      <c r="DDK162" s="186"/>
      <c r="DDL162" s="186"/>
      <c r="DDM162" s="186"/>
      <c r="DDN162" s="186"/>
      <c r="DDO162" s="186"/>
      <c r="DDP162" s="186"/>
      <c r="DDQ162" s="186"/>
      <c r="DDR162" s="186"/>
      <c r="DDS162" s="186"/>
      <c r="DDT162" s="186"/>
      <c r="DDU162" s="186"/>
      <c r="DDV162" s="186"/>
      <c r="DDW162" s="186"/>
      <c r="DDX162" s="186"/>
      <c r="DDY162" s="186"/>
      <c r="DDZ162" s="186"/>
      <c r="DEA162" s="186"/>
      <c r="DEB162" s="186"/>
      <c r="DEC162" s="186"/>
      <c r="DED162" s="186"/>
      <c r="DEE162" s="186"/>
      <c r="DEF162" s="186"/>
      <c r="DEG162" s="186"/>
      <c r="DEH162" s="186"/>
      <c r="DEI162" s="186"/>
      <c r="DEJ162" s="186"/>
      <c r="DEK162" s="186"/>
      <c r="DEL162" s="186"/>
      <c r="DEM162" s="186"/>
      <c r="DEN162" s="186"/>
      <c r="DEO162" s="186"/>
      <c r="DEP162" s="186"/>
      <c r="DEQ162" s="186"/>
      <c r="DER162" s="186"/>
      <c r="DES162" s="186"/>
      <c r="DET162" s="186"/>
      <c r="DEU162" s="186"/>
      <c r="DEV162" s="186"/>
      <c r="DEW162" s="186"/>
      <c r="DEX162" s="186"/>
      <c r="DEY162" s="186"/>
      <c r="DEZ162" s="186"/>
      <c r="DFA162" s="186"/>
      <c r="DFB162" s="186"/>
      <c r="DFC162" s="186"/>
      <c r="DFD162" s="186"/>
      <c r="DFE162" s="186"/>
      <c r="DFF162" s="186"/>
      <c r="DFG162" s="186"/>
      <c r="DFH162" s="186"/>
      <c r="DFI162" s="186"/>
      <c r="DFJ162" s="186"/>
      <c r="DFK162" s="186"/>
      <c r="DFL162" s="186"/>
      <c r="DFM162" s="186"/>
      <c r="DFN162" s="186"/>
      <c r="DFO162" s="186"/>
      <c r="DFP162" s="186"/>
      <c r="DFQ162" s="186"/>
      <c r="DFR162" s="186"/>
      <c r="DFS162" s="186"/>
      <c r="DFT162" s="186"/>
      <c r="DFU162" s="186"/>
      <c r="DFV162" s="186"/>
      <c r="DFW162" s="186"/>
      <c r="DFX162" s="186"/>
      <c r="DFY162" s="186"/>
      <c r="DFZ162" s="186"/>
      <c r="DGA162" s="186"/>
      <c r="DGB162" s="186"/>
      <c r="DGC162" s="186"/>
      <c r="DGD162" s="186"/>
      <c r="DGE162" s="186"/>
      <c r="DGF162" s="186"/>
      <c r="DGG162" s="186"/>
      <c r="DGH162" s="186"/>
      <c r="DGI162" s="186"/>
      <c r="DGJ162" s="186"/>
      <c r="DGK162" s="186"/>
      <c r="DGL162" s="186"/>
      <c r="DGM162" s="186"/>
      <c r="DGN162" s="186"/>
      <c r="DGO162" s="186"/>
      <c r="DGP162" s="186"/>
      <c r="DGQ162" s="186"/>
      <c r="DGR162" s="186"/>
      <c r="DGS162" s="186"/>
      <c r="DGT162" s="186"/>
      <c r="DGU162" s="186"/>
      <c r="DGV162" s="186"/>
      <c r="DGW162" s="186"/>
      <c r="DGX162" s="186"/>
      <c r="DGY162" s="186"/>
      <c r="DGZ162" s="186"/>
      <c r="DHA162" s="186"/>
      <c r="DHB162" s="186"/>
      <c r="DHC162" s="186"/>
      <c r="DHD162" s="186"/>
      <c r="DHE162" s="186"/>
      <c r="DHF162" s="186"/>
      <c r="DHG162" s="186"/>
      <c r="DHH162" s="186"/>
      <c r="DHI162" s="186"/>
      <c r="DHJ162" s="186"/>
      <c r="DHK162" s="186"/>
      <c r="DHL162" s="186"/>
      <c r="DHM162" s="186"/>
      <c r="DHN162" s="186"/>
      <c r="DHO162" s="186"/>
      <c r="DHP162" s="186"/>
      <c r="DHQ162" s="186"/>
      <c r="DHR162" s="186"/>
      <c r="DHS162" s="186"/>
      <c r="DHT162" s="186"/>
      <c r="DHU162" s="186"/>
      <c r="DHV162" s="186"/>
      <c r="DHW162" s="186"/>
      <c r="DHX162" s="186"/>
      <c r="DHY162" s="186"/>
      <c r="DHZ162" s="186"/>
      <c r="DIA162" s="186"/>
      <c r="DIB162" s="186"/>
      <c r="DIC162" s="186"/>
      <c r="DID162" s="186"/>
      <c r="DIE162" s="186"/>
      <c r="DIF162" s="186"/>
      <c r="DIG162" s="186"/>
      <c r="DIH162" s="186"/>
      <c r="DII162" s="186"/>
      <c r="DIJ162" s="186"/>
      <c r="DIK162" s="186"/>
      <c r="DIL162" s="186"/>
      <c r="DIM162" s="186"/>
      <c r="DIN162" s="186"/>
      <c r="DIO162" s="186"/>
      <c r="DIP162" s="186"/>
      <c r="DIQ162" s="186"/>
      <c r="DIR162" s="186"/>
      <c r="DIS162" s="186"/>
      <c r="DIT162" s="186"/>
      <c r="DIU162" s="186"/>
      <c r="DIV162" s="186"/>
      <c r="DIW162" s="186"/>
      <c r="DIX162" s="186"/>
      <c r="DIY162" s="186"/>
      <c r="DIZ162" s="186"/>
      <c r="DJA162" s="186"/>
      <c r="DJB162" s="186"/>
      <c r="DJC162" s="186"/>
      <c r="DJD162" s="186"/>
      <c r="DJE162" s="186"/>
      <c r="DJF162" s="186"/>
      <c r="DJG162" s="186"/>
      <c r="DJH162" s="186"/>
      <c r="DJI162" s="186"/>
      <c r="DJJ162" s="186"/>
      <c r="DJK162" s="186"/>
      <c r="DJL162" s="186"/>
      <c r="DJM162" s="186"/>
      <c r="DJN162" s="186"/>
      <c r="DJO162" s="186"/>
      <c r="DJP162" s="186"/>
      <c r="DJQ162" s="186"/>
      <c r="DJR162" s="186"/>
      <c r="DJS162" s="186"/>
      <c r="DJT162" s="186"/>
      <c r="DJU162" s="186"/>
      <c r="DJV162" s="186"/>
      <c r="DJW162" s="186"/>
      <c r="DJX162" s="186"/>
      <c r="DJY162" s="186"/>
      <c r="DJZ162" s="186"/>
      <c r="DKA162" s="186"/>
      <c r="DKB162" s="186"/>
      <c r="DKC162" s="186"/>
      <c r="DKD162" s="186"/>
      <c r="DKE162" s="186"/>
      <c r="DKF162" s="186"/>
      <c r="DKG162" s="186"/>
      <c r="DKH162" s="186"/>
      <c r="DKI162" s="186"/>
      <c r="DKJ162" s="186"/>
      <c r="DKK162" s="186"/>
      <c r="DKL162" s="186"/>
      <c r="DKM162" s="186"/>
      <c r="DKN162" s="186"/>
      <c r="DKO162" s="186"/>
      <c r="DKP162" s="186"/>
      <c r="DKQ162" s="186"/>
      <c r="DKR162" s="186"/>
      <c r="DKS162" s="186"/>
      <c r="DKT162" s="186"/>
      <c r="DKU162" s="186"/>
      <c r="DKV162" s="186"/>
      <c r="DKW162" s="186"/>
      <c r="DKX162" s="186"/>
      <c r="DKY162" s="186"/>
      <c r="DKZ162" s="186"/>
      <c r="DLA162" s="186"/>
      <c r="DLB162" s="186"/>
      <c r="DLC162" s="186"/>
      <c r="DLD162" s="186"/>
      <c r="DLE162" s="186"/>
      <c r="DLF162" s="186"/>
      <c r="DLG162" s="186"/>
      <c r="DLH162" s="186"/>
      <c r="DLI162" s="186"/>
      <c r="DLJ162" s="186"/>
      <c r="DLK162" s="186"/>
      <c r="DLL162" s="186"/>
      <c r="DLM162" s="186"/>
      <c r="DLN162" s="186"/>
      <c r="DLO162" s="186"/>
      <c r="DLP162" s="186"/>
      <c r="DLQ162" s="186"/>
      <c r="DLR162" s="186"/>
      <c r="DLS162" s="186"/>
      <c r="DLT162" s="186"/>
      <c r="DLU162" s="186"/>
      <c r="DLV162" s="186"/>
      <c r="DLW162" s="186"/>
      <c r="DLX162" s="186"/>
      <c r="DLY162" s="186"/>
      <c r="DLZ162" s="186"/>
      <c r="DMA162" s="186"/>
      <c r="DMB162" s="186"/>
      <c r="DMC162" s="186"/>
      <c r="DMD162" s="186"/>
      <c r="DME162" s="186"/>
      <c r="DMF162" s="186"/>
      <c r="DMG162" s="186"/>
      <c r="DMH162" s="186"/>
      <c r="DMI162" s="186"/>
      <c r="DMJ162" s="186"/>
      <c r="DMK162" s="186"/>
      <c r="DML162" s="186"/>
      <c r="DMM162" s="186"/>
      <c r="DMN162" s="186"/>
      <c r="DMO162" s="186"/>
      <c r="DMP162" s="186"/>
      <c r="DMQ162" s="186"/>
      <c r="DMR162" s="186"/>
      <c r="DMS162" s="186"/>
      <c r="DMT162" s="186"/>
      <c r="DMU162" s="186"/>
      <c r="DMV162" s="186"/>
      <c r="DMW162" s="186"/>
      <c r="DMX162" s="186"/>
      <c r="DMY162" s="186"/>
      <c r="DMZ162" s="186"/>
      <c r="DNA162" s="186"/>
      <c r="DNB162" s="186"/>
      <c r="DNC162" s="186"/>
      <c r="DND162" s="186"/>
      <c r="DNE162" s="186"/>
      <c r="DNF162" s="186"/>
      <c r="DNG162" s="186"/>
      <c r="DNH162" s="186"/>
      <c r="DNI162" s="186"/>
      <c r="DNJ162" s="186"/>
      <c r="DNK162" s="186"/>
      <c r="DNL162" s="186"/>
      <c r="DNM162" s="186"/>
      <c r="DNN162" s="186"/>
      <c r="DNO162" s="186"/>
      <c r="DNP162" s="186"/>
      <c r="DNQ162" s="186"/>
      <c r="DNR162" s="186"/>
      <c r="DNS162" s="186"/>
      <c r="DNT162" s="186"/>
      <c r="DNU162" s="186"/>
      <c r="DNV162" s="186"/>
      <c r="DNW162" s="186"/>
      <c r="DNX162" s="186"/>
      <c r="DNY162" s="186"/>
      <c r="DNZ162" s="186"/>
      <c r="DOA162" s="186"/>
      <c r="DOB162" s="186"/>
      <c r="DOC162" s="186"/>
      <c r="DOD162" s="186"/>
      <c r="DOE162" s="186"/>
      <c r="DOF162" s="186"/>
      <c r="DOG162" s="186"/>
      <c r="DOH162" s="186"/>
      <c r="DOI162" s="186"/>
      <c r="DOJ162" s="186"/>
      <c r="DOK162" s="186"/>
      <c r="DOL162" s="186"/>
      <c r="DOM162" s="186"/>
      <c r="DON162" s="186"/>
      <c r="DOO162" s="186"/>
      <c r="DOP162" s="186"/>
      <c r="DOQ162" s="186"/>
      <c r="DOR162" s="186"/>
      <c r="DOS162" s="186"/>
      <c r="DOT162" s="186"/>
      <c r="DOU162" s="186"/>
      <c r="DOV162" s="186"/>
      <c r="DOW162" s="186"/>
      <c r="DOX162" s="186"/>
      <c r="DOY162" s="186"/>
      <c r="DOZ162" s="186"/>
      <c r="DPA162" s="186"/>
      <c r="DPB162" s="186"/>
      <c r="DPC162" s="186"/>
      <c r="DPD162" s="186"/>
      <c r="DPE162" s="186"/>
      <c r="DPF162" s="186"/>
      <c r="DPG162" s="186"/>
      <c r="DPH162" s="186"/>
      <c r="DPI162" s="186"/>
      <c r="DPJ162" s="186"/>
      <c r="DPK162" s="186"/>
      <c r="DPL162" s="186"/>
      <c r="DPM162" s="186"/>
      <c r="DPN162" s="186"/>
      <c r="DPO162" s="186"/>
      <c r="DPP162" s="186"/>
      <c r="DPQ162" s="186"/>
      <c r="DPR162" s="186"/>
      <c r="DPS162" s="186"/>
      <c r="DPT162" s="186"/>
      <c r="DPU162" s="186"/>
      <c r="DPV162" s="186"/>
      <c r="DPW162" s="186"/>
      <c r="DPX162" s="186"/>
      <c r="DPY162" s="186"/>
      <c r="DPZ162" s="186"/>
      <c r="DQA162" s="186"/>
      <c r="DQB162" s="186"/>
      <c r="DQC162" s="186"/>
      <c r="DQD162" s="186"/>
      <c r="DQE162" s="186"/>
      <c r="DQF162" s="186"/>
      <c r="DQG162" s="186"/>
      <c r="DQH162" s="186"/>
      <c r="DQI162" s="186"/>
      <c r="DQJ162" s="186"/>
      <c r="DQK162" s="186"/>
      <c r="DQL162" s="186"/>
      <c r="DQM162" s="186"/>
      <c r="DQN162" s="186"/>
      <c r="DQO162" s="186"/>
      <c r="DQP162" s="186"/>
      <c r="DQQ162" s="186"/>
      <c r="DQR162" s="186"/>
      <c r="DQS162" s="186"/>
      <c r="DQT162" s="186"/>
      <c r="DQU162" s="186"/>
      <c r="DQV162" s="186"/>
      <c r="DQW162" s="186"/>
      <c r="DQX162" s="186"/>
      <c r="DQY162" s="186"/>
      <c r="DQZ162" s="186"/>
      <c r="DRA162" s="186"/>
      <c r="DRB162" s="186"/>
      <c r="DRC162" s="186"/>
      <c r="DRD162" s="186"/>
      <c r="DRE162" s="186"/>
      <c r="DRF162" s="186"/>
      <c r="DRG162" s="186"/>
      <c r="DRH162" s="186"/>
      <c r="DRI162" s="186"/>
      <c r="DRJ162" s="186"/>
      <c r="DRK162" s="186"/>
      <c r="DRL162" s="186"/>
      <c r="DRM162" s="186"/>
      <c r="DRN162" s="186"/>
      <c r="DRO162" s="186"/>
      <c r="DRP162" s="186"/>
      <c r="DRQ162" s="186"/>
      <c r="DRR162" s="186"/>
      <c r="DRS162" s="186"/>
      <c r="DRT162" s="186"/>
      <c r="DRU162" s="186"/>
      <c r="DRV162" s="186"/>
      <c r="DRW162" s="186"/>
      <c r="DRX162" s="186"/>
      <c r="DRY162" s="186"/>
      <c r="DRZ162" s="186"/>
      <c r="DSA162" s="186"/>
      <c r="DSB162" s="186"/>
      <c r="DSC162" s="186"/>
      <c r="DSD162" s="186"/>
      <c r="DSE162" s="186"/>
      <c r="DSF162" s="186"/>
      <c r="DSG162" s="186"/>
      <c r="DSH162" s="186"/>
      <c r="DSI162" s="186"/>
      <c r="DSJ162" s="186"/>
      <c r="DSK162" s="186"/>
      <c r="DSL162" s="186"/>
      <c r="DSM162" s="186"/>
      <c r="DSN162" s="186"/>
      <c r="DSO162" s="186"/>
      <c r="DSP162" s="186"/>
      <c r="DSQ162" s="186"/>
      <c r="DSR162" s="186"/>
      <c r="DSS162" s="186"/>
      <c r="DST162" s="186"/>
      <c r="DSU162" s="186"/>
      <c r="DSV162" s="186"/>
      <c r="DSW162" s="186"/>
      <c r="DSX162" s="186"/>
      <c r="DSY162" s="186"/>
      <c r="DSZ162" s="186"/>
      <c r="DTA162" s="186"/>
      <c r="DTB162" s="186"/>
      <c r="DTC162" s="186"/>
      <c r="DTD162" s="186"/>
      <c r="DTE162" s="186"/>
      <c r="DTF162" s="186"/>
      <c r="DTG162" s="186"/>
      <c r="DTH162" s="186"/>
      <c r="DTI162" s="186"/>
      <c r="DTJ162" s="186"/>
      <c r="DTK162" s="186"/>
      <c r="DTL162" s="186"/>
      <c r="DTM162" s="186"/>
      <c r="DTN162" s="186"/>
      <c r="DTO162" s="186"/>
      <c r="DTP162" s="186"/>
      <c r="DTQ162" s="186"/>
      <c r="DTR162" s="186"/>
      <c r="DTS162" s="186"/>
      <c r="DTT162" s="186"/>
      <c r="DTU162" s="186"/>
      <c r="DTV162" s="186"/>
      <c r="DTW162" s="186"/>
      <c r="DTX162" s="186"/>
      <c r="DTY162" s="186"/>
      <c r="DTZ162" s="186"/>
      <c r="DUA162" s="186"/>
      <c r="DUB162" s="186"/>
      <c r="DUC162" s="186"/>
      <c r="DUD162" s="186"/>
      <c r="DUE162" s="186"/>
      <c r="DUF162" s="186"/>
      <c r="DUG162" s="186"/>
      <c r="DUH162" s="186"/>
      <c r="DUI162" s="186"/>
      <c r="DUJ162" s="186"/>
      <c r="DUK162" s="186"/>
      <c r="DUL162" s="186"/>
      <c r="DUM162" s="186"/>
      <c r="DUN162" s="186"/>
      <c r="DUO162" s="186"/>
      <c r="DUP162" s="186"/>
      <c r="DUQ162" s="186"/>
      <c r="DUR162" s="186"/>
      <c r="DUS162" s="186"/>
      <c r="DUT162" s="186"/>
      <c r="DUU162" s="186"/>
      <c r="DUV162" s="186"/>
      <c r="DUW162" s="186"/>
      <c r="DUX162" s="186"/>
      <c r="DUY162" s="186"/>
      <c r="DUZ162" s="186"/>
      <c r="DVA162" s="186"/>
      <c r="DVB162" s="186"/>
      <c r="DVC162" s="186"/>
      <c r="DVD162" s="186"/>
      <c r="DVE162" s="186"/>
      <c r="DVF162" s="186"/>
      <c r="DVG162" s="186"/>
      <c r="DVH162" s="186"/>
      <c r="DVI162" s="186"/>
      <c r="DVJ162" s="186"/>
      <c r="DVK162" s="186"/>
      <c r="DVL162" s="186"/>
      <c r="DVM162" s="186"/>
      <c r="DVN162" s="186"/>
      <c r="DVO162" s="186"/>
      <c r="DVP162" s="186"/>
      <c r="DVQ162" s="186"/>
      <c r="DVR162" s="186"/>
      <c r="DVS162" s="186"/>
      <c r="DVT162" s="186"/>
      <c r="DVU162" s="186"/>
      <c r="DVV162" s="186"/>
      <c r="DVW162" s="186"/>
      <c r="DVX162" s="186"/>
      <c r="DVY162" s="186"/>
      <c r="DVZ162" s="186"/>
      <c r="DWA162" s="186"/>
      <c r="DWB162" s="186"/>
      <c r="DWC162" s="186"/>
      <c r="DWD162" s="186"/>
      <c r="DWE162" s="186"/>
      <c r="DWF162" s="186"/>
      <c r="DWG162" s="186"/>
      <c r="DWH162" s="186"/>
      <c r="DWI162" s="186"/>
      <c r="DWJ162" s="186"/>
      <c r="DWK162" s="186"/>
      <c r="DWL162" s="186"/>
      <c r="DWM162" s="186"/>
      <c r="DWN162" s="186"/>
      <c r="DWO162" s="186"/>
      <c r="DWP162" s="186"/>
      <c r="DWQ162" s="186"/>
      <c r="DWR162" s="186"/>
      <c r="DWS162" s="186"/>
      <c r="DWT162" s="186"/>
      <c r="DWU162" s="186"/>
      <c r="DWV162" s="186"/>
      <c r="DWW162" s="186"/>
      <c r="DWX162" s="186"/>
      <c r="DWY162" s="186"/>
      <c r="DWZ162" s="186"/>
      <c r="DXA162" s="186"/>
      <c r="DXB162" s="186"/>
      <c r="DXC162" s="186"/>
      <c r="DXD162" s="186"/>
      <c r="DXE162" s="186"/>
      <c r="DXF162" s="186"/>
      <c r="DXG162" s="186"/>
      <c r="DXH162" s="186"/>
      <c r="DXI162" s="186"/>
      <c r="DXJ162" s="186"/>
      <c r="DXK162" s="186"/>
      <c r="DXL162" s="186"/>
      <c r="DXM162" s="186"/>
      <c r="DXN162" s="186"/>
      <c r="DXO162" s="186"/>
      <c r="DXP162" s="186"/>
      <c r="DXQ162" s="186"/>
      <c r="DXR162" s="186"/>
      <c r="DXS162" s="186"/>
      <c r="DXT162" s="186"/>
      <c r="DXU162" s="186"/>
      <c r="DXV162" s="186"/>
      <c r="DXW162" s="186"/>
      <c r="DXX162" s="186"/>
      <c r="DXY162" s="186"/>
      <c r="DXZ162" s="186"/>
      <c r="DYA162" s="186"/>
      <c r="DYB162" s="186"/>
      <c r="DYC162" s="186"/>
      <c r="DYD162" s="186"/>
      <c r="DYE162" s="186"/>
      <c r="DYF162" s="186"/>
      <c r="DYG162" s="186"/>
      <c r="DYH162" s="186"/>
      <c r="DYI162" s="186"/>
      <c r="DYJ162" s="186"/>
      <c r="DYK162" s="186"/>
      <c r="DYL162" s="186"/>
      <c r="DYM162" s="186"/>
      <c r="DYN162" s="186"/>
      <c r="DYO162" s="186"/>
      <c r="DYP162" s="186"/>
      <c r="DYQ162" s="186"/>
      <c r="DYR162" s="186"/>
      <c r="DYS162" s="186"/>
      <c r="DYT162" s="186"/>
      <c r="DYU162" s="186"/>
      <c r="DYV162" s="186"/>
      <c r="DYW162" s="186"/>
      <c r="DYX162" s="186"/>
      <c r="DYY162" s="186"/>
      <c r="DYZ162" s="186"/>
      <c r="DZA162" s="186"/>
      <c r="DZB162" s="186"/>
      <c r="DZC162" s="186"/>
      <c r="DZD162" s="186"/>
      <c r="DZE162" s="186"/>
      <c r="DZF162" s="186"/>
      <c r="DZG162" s="186"/>
      <c r="DZH162" s="186"/>
      <c r="DZI162" s="186"/>
      <c r="DZJ162" s="186"/>
      <c r="DZK162" s="186"/>
      <c r="DZL162" s="186"/>
      <c r="DZM162" s="186"/>
      <c r="DZN162" s="186"/>
      <c r="DZO162" s="186"/>
      <c r="DZP162" s="186"/>
      <c r="DZQ162" s="186"/>
      <c r="DZR162" s="186"/>
      <c r="DZS162" s="186"/>
      <c r="DZT162" s="186"/>
      <c r="DZU162" s="186"/>
      <c r="DZV162" s="186"/>
      <c r="DZW162" s="186"/>
      <c r="DZX162" s="186"/>
      <c r="DZY162" s="186"/>
      <c r="DZZ162" s="186"/>
      <c r="EAA162" s="186"/>
      <c r="EAB162" s="186"/>
      <c r="EAC162" s="186"/>
      <c r="EAD162" s="186"/>
      <c r="EAE162" s="186"/>
      <c r="EAF162" s="186"/>
      <c r="EAG162" s="186"/>
      <c r="EAH162" s="186"/>
      <c r="EAI162" s="186"/>
      <c r="EAJ162" s="186"/>
      <c r="EAK162" s="186"/>
      <c r="EAL162" s="186"/>
      <c r="EAM162" s="186"/>
      <c r="EAN162" s="186"/>
      <c r="EAO162" s="186"/>
      <c r="EAP162" s="186"/>
      <c r="EAQ162" s="186"/>
      <c r="EAR162" s="186"/>
      <c r="EAS162" s="186"/>
      <c r="EAT162" s="186"/>
      <c r="EAU162" s="186"/>
      <c r="EAV162" s="186"/>
      <c r="EAW162" s="186"/>
      <c r="EAX162" s="186"/>
      <c r="EAY162" s="186"/>
      <c r="EAZ162" s="186"/>
      <c r="EBA162" s="186"/>
      <c r="EBB162" s="186"/>
      <c r="EBC162" s="186"/>
      <c r="EBD162" s="186"/>
      <c r="EBE162" s="186"/>
      <c r="EBF162" s="186"/>
      <c r="EBG162" s="186"/>
      <c r="EBH162" s="186"/>
      <c r="EBI162" s="186"/>
      <c r="EBJ162" s="186"/>
      <c r="EBK162" s="186"/>
      <c r="EBL162" s="186"/>
      <c r="EBM162" s="186"/>
      <c r="EBN162" s="186"/>
      <c r="EBO162" s="186"/>
      <c r="EBP162" s="186"/>
      <c r="EBQ162" s="186"/>
      <c r="EBR162" s="186"/>
      <c r="EBS162" s="186"/>
      <c r="EBT162" s="186"/>
      <c r="EBU162" s="186"/>
      <c r="EBV162" s="186"/>
      <c r="EBW162" s="186"/>
      <c r="EBX162" s="186"/>
      <c r="EBY162" s="186"/>
      <c r="EBZ162" s="186"/>
      <c r="ECA162" s="186"/>
      <c r="ECB162" s="186"/>
      <c r="ECC162" s="186"/>
      <c r="ECD162" s="186"/>
      <c r="ECE162" s="186"/>
      <c r="ECF162" s="186"/>
      <c r="ECG162" s="186"/>
      <c r="ECH162" s="186"/>
      <c r="ECI162" s="186"/>
      <c r="ECJ162" s="186"/>
      <c r="ECK162" s="186"/>
      <c r="ECL162" s="186"/>
      <c r="ECM162" s="186"/>
      <c r="ECN162" s="186"/>
      <c r="ECO162" s="186"/>
      <c r="ECP162" s="186"/>
      <c r="ECQ162" s="186"/>
      <c r="ECR162" s="186"/>
      <c r="ECS162" s="186"/>
      <c r="ECT162" s="186"/>
      <c r="ECU162" s="186"/>
      <c r="ECV162" s="186"/>
      <c r="ECW162" s="186"/>
      <c r="ECX162" s="186"/>
      <c r="ECY162" s="186"/>
      <c r="ECZ162" s="186"/>
      <c r="EDA162" s="186"/>
      <c r="EDB162" s="186"/>
      <c r="EDC162" s="186"/>
      <c r="EDD162" s="186"/>
      <c r="EDE162" s="186"/>
      <c r="EDF162" s="186"/>
      <c r="EDG162" s="186"/>
      <c r="EDH162" s="186"/>
      <c r="EDI162" s="186"/>
      <c r="EDJ162" s="186"/>
      <c r="EDK162" s="186"/>
      <c r="EDL162" s="186"/>
      <c r="EDM162" s="186"/>
      <c r="EDN162" s="186"/>
      <c r="EDO162" s="186"/>
      <c r="EDP162" s="186"/>
      <c r="EDQ162" s="186"/>
      <c r="EDR162" s="186"/>
      <c r="EDS162" s="186"/>
      <c r="EDT162" s="186"/>
      <c r="EDU162" s="186"/>
      <c r="EDV162" s="186"/>
      <c r="EDW162" s="186"/>
      <c r="EDX162" s="186"/>
      <c r="EDY162" s="186"/>
      <c r="EDZ162" s="186"/>
      <c r="EEA162" s="186"/>
      <c r="EEB162" s="186"/>
      <c r="EEC162" s="186"/>
      <c r="EED162" s="186"/>
      <c r="EEE162" s="186"/>
      <c r="EEF162" s="186"/>
      <c r="EEG162" s="186"/>
      <c r="EEH162" s="186"/>
      <c r="EEI162" s="186"/>
      <c r="EEJ162" s="186"/>
      <c r="EEK162" s="186"/>
      <c r="EEL162" s="186"/>
      <c r="EEM162" s="186"/>
      <c r="EEN162" s="186"/>
      <c r="EEO162" s="186"/>
      <c r="EEP162" s="186"/>
      <c r="EEQ162" s="186"/>
      <c r="EER162" s="186"/>
      <c r="EES162" s="186"/>
      <c r="EET162" s="186"/>
      <c r="EEU162" s="186"/>
      <c r="EEV162" s="186"/>
      <c r="EEW162" s="186"/>
      <c r="EEX162" s="186"/>
      <c r="EEY162" s="186"/>
      <c r="EEZ162" s="186"/>
      <c r="EFA162" s="186"/>
      <c r="EFB162" s="186"/>
      <c r="EFC162" s="186"/>
      <c r="EFD162" s="186"/>
      <c r="EFE162" s="186"/>
      <c r="EFF162" s="186"/>
      <c r="EFG162" s="186"/>
      <c r="EFH162" s="186"/>
      <c r="EFI162" s="186"/>
      <c r="EFJ162" s="186"/>
      <c r="EFK162" s="186"/>
      <c r="EFL162" s="186"/>
      <c r="EFM162" s="186"/>
      <c r="EFN162" s="186"/>
      <c r="EFO162" s="186"/>
      <c r="EFP162" s="186"/>
      <c r="EFQ162" s="186"/>
      <c r="EFR162" s="186"/>
      <c r="EFS162" s="186"/>
      <c r="EFT162" s="186"/>
      <c r="EFU162" s="186"/>
      <c r="EFV162" s="186"/>
      <c r="EFW162" s="186"/>
      <c r="EFX162" s="186"/>
      <c r="EFY162" s="186"/>
      <c r="EFZ162" s="186"/>
      <c r="EGA162" s="186"/>
      <c r="EGB162" s="186"/>
      <c r="EGC162" s="186"/>
      <c r="EGD162" s="186"/>
      <c r="EGE162" s="186"/>
      <c r="EGF162" s="186"/>
      <c r="EGG162" s="186"/>
      <c r="EGH162" s="186"/>
      <c r="EGI162" s="186"/>
      <c r="EGJ162" s="186"/>
      <c r="EGK162" s="186"/>
      <c r="EGL162" s="186"/>
      <c r="EGM162" s="186"/>
      <c r="EGN162" s="186"/>
      <c r="EGO162" s="186"/>
      <c r="EGP162" s="186"/>
      <c r="EGQ162" s="186"/>
      <c r="EGR162" s="186"/>
      <c r="EGS162" s="186"/>
      <c r="EGT162" s="186"/>
      <c r="EGU162" s="186"/>
      <c r="EGV162" s="186"/>
      <c r="EGW162" s="186"/>
      <c r="EGX162" s="186"/>
      <c r="EGY162" s="186"/>
      <c r="EGZ162" s="186"/>
      <c r="EHA162" s="186"/>
      <c r="EHB162" s="186"/>
      <c r="EHC162" s="186"/>
      <c r="EHD162" s="186"/>
      <c r="EHE162" s="186"/>
      <c r="EHF162" s="186"/>
      <c r="EHG162" s="186"/>
      <c r="EHH162" s="186"/>
      <c r="EHI162" s="186"/>
      <c r="EHJ162" s="186"/>
      <c r="EHK162" s="186"/>
      <c r="EHL162" s="186"/>
      <c r="EHM162" s="186"/>
      <c r="EHN162" s="186"/>
      <c r="EHO162" s="186"/>
      <c r="EHP162" s="186"/>
      <c r="EHQ162" s="186"/>
      <c r="EHR162" s="186"/>
      <c r="EHS162" s="186"/>
      <c r="EHT162" s="186"/>
      <c r="EHU162" s="186"/>
      <c r="EHV162" s="186"/>
      <c r="EHW162" s="186"/>
      <c r="EHX162" s="186"/>
      <c r="EHY162" s="186"/>
      <c r="EHZ162" s="186"/>
      <c r="EIA162" s="186"/>
      <c r="EIB162" s="186"/>
      <c r="EIC162" s="186"/>
      <c r="EID162" s="186"/>
      <c r="EIE162" s="186"/>
      <c r="EIF162" s="186"/>
      <c r="EIG162" s="186"/>
      <c r="EIH162" s="186"/>
      <c r="EII162" s="186"/>
      <c r="EIJ162" s="186"/>
      <c r="EIK162" s="186"/>
      <c r="EIL162" s="186"/>
      <c r="EIM162" s="186"/>
      <c r="EIN162" s="186"/>
      <c r="EIO162" s="186"/>
      <c r="EIP162" s="186"/>
      <c r="EIQ162" s="186"/>
      <c r="EIR162" s="186"/>
      <c r="EIS162" s="186"/>
      <c r="EIT162" s="186"/>
      <c r="EIU162" s="186"/>
      <c r="EIV162" s="186"/>
      <c r="EIW162" s="186"/>
      <c r="EIX162" s="186"/>
      <c r="EIY162" s="186"/>
      <c r="EIZ162" s="186"/>
      <c r="EJA162" s="186"/>
      <c r="EJB162" s="186"/>
      <c r="EJC162" s="186"/>
      <c r="EJD162" s="186"/>
      <c r="EJE162" s="186"/>
      <c r="EJF162" s="186"/>
      <c r="EJG162" s="186"/>
      <c r="EJH162" s="186"/>
      <c r="EJI162" s="186"/>
      <c r="EJJ162" s="186"/>
      <c r="EJK162" s="186"/>
      <c r="EJL162" s="186"/>
      <c r="EJM162" s="186"/>
      <c r="EJN162" s="186"/>
      <c r="EJO162" s="186"/>
      <c r="EJP162" s="186"/>
      <c r="EJQ162" s="186"/>
      <c r="EJR162" s="186"/>
      <c r="EJS162" s="186"/>
      <c r="EJT162" s="186"/>
      <c r="EJU162" s="186"/>
      <c r="EJV162" s="186"/>
      <c r="EJW162" s="186"/>
      <c r="EJX162" s="186"/>
      <c r="EJY162" s="186"/>
      <c r="EJZ162" s="186"/>
      <c r="EKA162" s="186"/>
      <c r="EKB162" s="186"/>
      <c r="EKC162" s="186"/>
      <c r="EKD162" s="186"/>
      <c r="EKE162" s="186"/>
      <c r="EKF162" s="186"/>
      <c r="EKG162" s="186"/>
      <c r="EKH162" s="186"/>
      <c r="EKI162" s="186"/>
      <c r="EKJ162" s="186"/>
      <c r="EKK162" s="186"/>
      <c r="EKL162" s="186"/>
      <c r="EKM162" s="186"/>
      <c r="EKN162" s="186"/>
      <c r="EKO162" s="186"/>
      <c r="EKP162" s="186"/>
      <c r="EKQ162" s="186"/>
      <c r="EKR162" s="186"/>
      <c r="EKS162" s="186"/>
      <c r="EKT162" s="186"/>
      <c r="EKU162" s="186"/>
      <c r="EKV162" s="186"/>
      <c r="EKW162" s="186"/>
      <c r="EKX162" s="186"/>
      <c r="EKY162" s="186"/>
      <c r="EKZ162" s="186"/>
      <c r="ELA162" s="186"/>
      <c r="ELB162" s="186"/>
      <c r="ELC162" s="186"/>
      <c r="ELD162" s="186"/>
      <c r="ELE162" s="186"/>
      <c r="ELF162" s="186"/>
      <c r="ELG162" s="186"/>
      <c r="ELH162" s="186"/>
      <c r="ELI162" s="186"/>
      <c r="ELJ162" s="186"/>
      <c r="ELK162" s="186"/>
      <c r="ELL162" s="186"/>
      <c r="ELM162" s="186"/>
      <c r="ELN162" s="186"/>
      <c r="ELO162" s="186"/>
      <c r="ELP162" s="186"/>
      <c r="ELQ162" s="186"/>
      <c r="ELR162" s="186"/>
      <c r="ELS162" s="186"/>
      <c r="ELT162" s="186"/>
      <c r="ELU162" s="186"/>
      <c r="ELV162" s="186"/>
      <c r="ELW162" s="186"/>
      <c r="ELX162" s="186"/>
      <c r="ELY162" s="186"/>
      <c r="ELZ162" s="186"/>
      <c r="EMA162" s="186"/>
      <c r="EMB162" s="186"/>
      <c r="EMC162" s="186"/>
      <c r="EMD162" s="186"/>
      <c r="EME162" s="186"/>
      <c r="EMF162" s="186"/>
      <c r="EMG162" s="186"/>
      <c r="EMH162" s="186"/>
      <c r="EMI162" s="186"/>
      <c r="EMJ162" s="186"/>
      <c r="EMK162" s="186"/>
      <c r="EML162" s="186"/>
      <c r="EMM162" s="186"/>
      <c r="EMN162" s="186"/>
      <c r="EMO162" s="186"/>
      <c r="EMP162" s="186"/>
      <c r="EMQ162" s="186"/>
      <c r="EMR162" s="186"/>
      <c r="EMS162" s="186"/>
      <c r="EMT162" s="186"/>
      <c r="EMU162" s="186"/>
      <c r="EMV162" s="186"/>
      <c r="EMW162" s="186"/>
      <c r="EMX162" s="186"/>
      <c r="EMY162" s="186"/>
      <c r="EMZ162" s="186"/>
      <c r="ENA162" s="186"/>
      <c r="ENB162" s="186"/>
      <c r="ENC162" s="186"/>
      <c r="END162" s="186"/>
      <c r="ENE162" s="186"/>
      <c r="ENF162" s="186"/>
      <c r="ENG162" s="186"/>
      <c r="ENH162" s="186"/>
      <c r="ENI162" s="186"/>
      <c r="ENJ162" s="186"/>
      <c r="ENK162" s="186"/>
      <c r="ENL162" s="186"/>
      <c r="ENM162" s="186"/>
      <c r="ENN162" s="186"/>
      <c r="ENO162" s="186"/>
      <c r="ENP162" s="186"/>
      <c r="ENQ162" s="186"/>
      <c r="ENR162" s="186"/>
      <c r="ENS162" s="186"/>
      <c r="ENT162" s="186"/>
      <c r="ENU162" s="186"/>
      <c r="ENV162" s="186"/>
      <c r="ENW162" s="186"/>
      <c r="ENX162" s="186"/>
      <c r="ENY162" s="186"/>
      <c r="ENZ162" s="186"/>
      <c r="EOA162" s="186"/>
      <c r="EOB162" s="186"/>
      <c r="EOC162" s="186"/>
      <c r="EOD162" s="186"/>
      <c r="EOE162" s="186"/>
      <c r="EOF162" s="186"/>
      <c r="EOG162" s="186"/>
      <c r="EOH162" s="186"/>
      <c r="EOI162" s="186"/>
      <c r="EOJ162" s="186"/>
      <c r="EOK162" s="186"/>
      <c r="EOL162" s="186"/>
      <c r="EOM162" s="186"/>
      <c r="EON162" s="186"/>
      <c r="EOO162" s="186"/>
      <c r="EOP162" s="186"/>
      <c r="EOQ162" s="186"/>
      <c r="EOR162" s="186"/>
      <c r="EOS162" s="186"/>
      <c r="EOT162" s="186"/>
      <c r="EOU162" s="186"/>
      <c r="EOV162" s="186"/>
      <c r="EOW162" s="186"/>
      <c r="EOX162" s="186"/>
      <c r="EOY162" s="186"/>
      <c r="EOZ162" s="186"/>
      <c r="EPA162" s="186"/>
      <c r="EPB162" s="186"/>
      <c r="EPC162" s="186"/>
      <c r="EPD162" s="186"/>
      <c r="EPE162" s="186"/>
      <c r="EPF162" s="186"/>
      <c r="EPG162" s="186"/>
      <c r="EPH162" s="186"/>
      <c r="EPI162" s="186"/>
      <c r="EPJ162" s="186"/>
      <c r="EPK162" s="186"/>
      <c r="EPL162" s="186"/>
      <c r="EPM162" s="186"/>
      <c r="EPN162" s="186"/>
      <c r="EPO162" s="186"/>
      <c r="EPP162" s="186"/>
      <c r="EPQ162" s="186"/>
      <c r="EPR162" s="186"/>
      <c r="EPS162" s="186"/>
      <c r="EPT162" s="186"/>
      <c r="EPU162" s="186"/>
      <c r="EPV162" s="186"/>
      <c r="EPW162" s="186"/>
      <c r="EPX162" s="186"/>
      <c r="EPY162" s="186"/>
      <c r="EPZ162" s="186"/>
      <c r="EQA162" s="186"/>
      <c r="EQB162" s="186"/>
      <c r="EQC162" s="186"/>
      <c r="EQD162" s="186"/>
      <c r="EQE162" s="186"/>
      <c r="EQF162" s="186"/>
      <c r="EQG162" s="186"/>
      <c r="EQH162" s="186"/>
      <c r="EQI162" s="186"/>
      <c r="EQJ162" s="186"/>
      <c r="EQK162" s="186"/>
      <c r="EQL162" s="186"/>
      <c r="EQM162" s="186"/>
      <c r="EQN162" s="186"/>
      <c r="EQO162" s="186"/>
      <c r="EQP162" s="186"/>
      <c r="EQQ162" s="186"/>
      <c r="EQR162" s="186"/>
      <c r="EQS162" s="186"/>
      <c r="EQT162" s="186"/>
      <c r="EQU162" s="186"/>
      <c r="EQV162" s="186"/>
      <c r="EQW162" s="186"/>
      <c r="EQX162" s="186"/>
      <c r="EQY162" s="186"/>
      <c r="EQZ162" s="186"/>
      <c r="ERA162" s="186"/>
      <c r="ERB162" s="186"/>
      <c r="ERC162" s="186"/>
      <c r="ERD162" s="186"/>
      <c r="ERE162" s="186"/>
      <c r="ERF162" s="186"/>
      <c r="ERG162" s="186"/>
      <c r="ERH162" s="186"/>
      <c r="ERI162" s="186"/>
      <c r="ERJ162" s="186"/>
      <c r="ERK162" s="186"/>
      <c r="ERL162" s="186"/>
      <c r="ERM162" s="186"/>
      <c r="ERN162" s="186"/>
      <c r="ERO162" s="186"/>
      <c r="ERP162" s="186"/>
      <c r="ERQ162" s="186"/>
      <c r="ERR162" s="186"/>
      <c r="ERS162" s="186"/>
      <c r="ERT162" s="186"/>
      <c r="ERU162" s="186"/>
      <c r="ERV162" s="186"/>
      <c r="ERW162" s="186"/>
      <c r="ERX162" s="186"/>
      <c r="ERY162" s="186"/>
      <c r="ERZ162" s="186"/>
      <c r="ESA162" s="186"/>
      <c r="ESB162" s="186"/>
      <c r="ESC162" s="186"/>
      <c r="ESD162" s="186"/>
      <c r="ESE162" s="186"/>
      <c r="ESF162" s="186"/>
      <c r="ESG162" s="186"/>
      <c r="ESH162" s="186"/>
      <c r="ESI162" s="186"/>
      <c r="ESJ162" s="186"/>
      <c r="ESK162" s="186"/>
      <c r="ESL162" s="186"/>
      <c r="ESM162" s="186"/>
      <c r="ESN162" s="186"/>
      <c r="ESO162" s="186"/>
      <c r="ESP162" s="186"/>
      <c r="ESQ162" s="186"/>
      <c r="ESR162" s="186"/>
      <c r="ESS162" s="186"/>
      <c r="EST162" s="186"/>
      <c r="ESU162" s="186"/>
      <c r="ESV162" s="186"/>
      <c r="ESW162" s="186"/>
      <c r="ESX162" s="186"/>
      <c r="ESY162" s="186"/>
      <c r="ESZ162" s="186"/>
      <c r="ETA162" s="186"/>
      <c r="ETB162" s="186"/>
      <c r="ETC162" s="186"/>
      <c r="ETD162" s="186"/>
      <c r="ETE162" s="186"/>
      <c r="ETF162" s="186"/>
      <c r="ETG162" s="186"/>
      <c r="ETH162" s="186"/>
      <c r="ETI162" s="186"/>
      <c r="ETJ162" s="186"/>
      <c r="ETK162" s="186"/>
      <c r="ETL162" s="186"/>
      <c r="ETM162" s="186"/>
      <c r="ETN162" s="186"/>
      <c r="ETO162" s="186"/>
      <c r="ETP162" s="186"/>
      <c r="ETQ162" s="186"/>
      <c r="ETR162" s="186"/>
      <c r="ETS162" s="186"/>
      <c r="ETT162" s="186"/>
      <c r="ETU162" s="186"/>
      <c r="ETV162" s="186"/>
      <c r="ETW162" s="186"/>
      <c r="ETX162" s="186"/>
      <c r="ETY162" s="186"/>
      <c r="ETZ162" s="186"/>
      <c r="EUA162" s="186"/>
      <c r="EUB162" s="186"/>
      <c r="EUC162" s="186"/>
      <c r="EUD162" s="186"/>
      <c r="EUE162" s="186"/>
      <c r="EUF162" s="186"/>
      <c r="EUG162" s="186"/>
      <c r="EUH162" s="186"/>
      <c r="EUI162" s="186"/>
      <c r="EUJ162" s="186"/>
      <c r="EUK162" s="186"/>
      <c r="EUL162" s="186"/>
      <c r="EUM162" s="186"/>
      <c r="EUN162" s="186"/>
      <c r="EUO162" s="186"/>
      <c r="EUP162" s="186"/>
      <c r="EUQ162" s="186"/>
      <c r="EUR162" s="186"/>
      <c r="EUS162" s="186"/>
      <c r="EUT162" s="186"/>
      <c r="EUU162" s="186"/>
      <c r="EUV162" s="186"/>
      <c r="EUW162" s="186"/>
      <c r="EUX162" s="186"/>
      <c r="EUY162" s="186"/>
      <c r="EUZ162" s="186"/>
      <c r="EVA162" s="186"/>
      <c r="EVB162" s="186"/>
      <c r="EVC162" s="186"/>
      <c r="EVD162" s="186"/>
      <c r="EVE162" s="186"/>
      <c r="EVF162" s="186"/>
      <c r="EVG162" s="186"/>
      <c r="EVH162" s="186"/>
      <c r="EVI162" s="186"/>
      <c r="EVJ162" s="186"/>
      <c r="EVK162" s="186"/>
      <c r="EVL162" s="186"/>
      <c r="EVM162" s="186"/>
      <c r="EVN162" s="186"/>
      <c r="EVO162" s="186"/>
      <c r="EVP162" s="186"/>
      <c r="EVQ162" s="186"/>
      <c r="EVR162" s="186"/>
      <c r="EVS162" s="186"/>
      <c r="EVT162" s="186"/>
      <c r="EVU162" s="186"/>
      <c r="EVV162" s="186"/>
      <c r="EVW162" s="186"/>
      <c r="EVX162" s="186"/>
      <c r="EVY162" s="186"/>
      <c r="EVZ162" s="186"/>
      <c r="EWA162" s="186"/>
      <c r="EWB162" s="186"/>
      <c r="EWC162" s="186"/>
      <c r="EWD162" s="186"/>
      <c r="EWE162" s="186"/>
      <c r="EWF162" s="186"/>
      <c r="EWG162" s="186"/>
      <c r="EWH162" s="186"/>
      <c r="EWI162" s="186"/>
      <c r="EWJ162" s="186"/>
      <c r="EWK162" s="186"/>
      <c r="EWL162" s="186"/>
      <c r="EWM162" s="186"/>
      <c r="EWN162" s="186"/>
      <c r="EWO162" s="186"/>
      <c r="EWP162" s="186"/>
      <c r="EWQ162" s="186"/>
      <c r="EWR162" s="186"/>
      <c r="EWS162" s="186"/>
      <c r="EWT162" s="186"/>
      <c r="EWU162" s="186"/>
      <c r="EWV162" s="186"/>
      <c r="EWW162" s="186"/>
      <c r="EWX162" s="186"/>
      <c r="EWY162" s="186"/>
      <c r="EWZ162" s="186"/>
      <c r="EXA162" s="186"/>
      <c r="EXB162" s="186"/>
      <c r="EXC162" s="186"/>
      <c r="EXD162" s="186"/>
      <c r="EXE162" s="186"/>
      <c r="EXF162" s="186"/>
      <c r="EXG162" s="186"/>
      <c r="EXH162" s="186"/>
      <c r="EXI162" s="186"/>
      <c r="EXJ162" s="186"/>
      <c r="EXK162" s="186"/>
      <c r="EXL162" s="186"/>
      <c r="EXM162" s="186"/>
      <c r="EXN162" s="186"/>
      <c r="EXO162" s="186"/>
      <c r="EXP162" s="186"/>
      <c r="EXQ162" s="186"/>
      <c r="EXR162" s="186"/>
      <c r="EXS162" s="186"/>
      <c r="EXT162" s="186"/>
      <c r="EXU162" s="186"/>
      <c r="EXV162" s="186"/>
      <c r="EXW162" s="186"/>
      <c r="EXX162" s="186"/>
      <c r="EXY162" s="186"/>
      <c r="EXZ162" s="186"/>
      <c r="EYA162" s="186"/>
      <c r="EYB162" s="186"/>
      <c r="EYC162" s="186"/>
      <c r="EYD162" s="186"/>
      <c r="EYE162" s="186"/>
      <c r="EYF162" s="186"/>
      <c r="EYG162" s="186"/>
      <c r="EYH162" s="186"/>
      <c r="EYI162" s="186"/>
      <c r="EYJ162" s="186"/>
      <c r="EYK162" s="186"/>
      <c r="EYL162" s="186"/>
      <c r="EYM162" s="186"/>
      <c r="EYN162" s="186"/>
      <c r="EYO162" s="186"/>
      <c r="EYP162" s="186"/>
      <c r="EYQ162" s="186"/>
      <c r="EYR162" s="186"/>
      <c r="EYS162" s="186"/>
      <c r="EYT162" s="186"/>
      <c r="EYU162" s="186"/>
      <c r="EYV162" s="186"/>
      <c r="EYW162" s="186"/>
      <c r="EYX162" s="186"/>
      <c r="EYY162" s="186"/>
      <c r="EYZ162" s="186"/>
      <c r="EZA162" s="186"/>
      <c r="EZB162" s="186"/>
      <c r="EZC162" s="186"/>
      <c r="EZD162" s="186"/>
      <c r="EZE162" s="186"/>
      <c r="EZF162" s="186"/>
      <c r="EZG162" s="186"/>
      <c r="EZH162" s="186"/>
      <c r="EZI162" s="186"/>
      <c r="EZJ162" s="186"/>
      <c r="EZK162" s="186"/>
      <c r="EZL162" s="186"/>
      <c r="EZM162" s="186"/>
      <c r="EZN162" s="186"/>
      <c r="EZO162" s="186"/>
      <c r="EZP162" s="186"/>
      <c r="EZQ162" s="186"/>
      <c r="EZR162" s="186"/>
      <c r="EZS162" s="186"/>
      <c r="EZT162" s="186"/>
      <c r="EZU162" s="186"/>
      <c r="EZV162" s="186"/>
      <c r="EZW162" s="186"/>
      <c r="EZX162" s="186"/>
      <c r="EZY162" s="186"/>
      <c r="EZZ162" s="186"/>
      <c r="FAA162" s="186"/>
      <c r="FAB162" s="186"/>
      <c r="FAC162" s="186"/>
      <c r="FAD162" s="186"/>
      <c r="FAE162" s="186"/>
      <c r="FAF162" s="186"/>
      <c r="FAG162" s="186"/>
      <c r="FAH162" s="186"/>
      <c r="FAI162" s="186"/>
      <c r="FAJ162" s="186"/>
      <c r="FAK162" s="186"/>
      <c r="FAL162" s="186"/>
      <c r="FAM162" s="186"/>
      <c r="FAN162" s="186"/>
      <c r="FAO162" s="186"/>
      <c r="FAP162" s="186"/>
      <c r="FAQ162" s="186"/>
      <c r="FAR162" s="186"/>
      <c r="FAS162" s="186"/>
      <c r="FAT162" s="186"/>
      <c r="FAU162" s="186"/>
      <c r="FAV162" s="186"/>
      <c r="FAW162" s="186"/>
      <c r="FAX162" s="186"/>
      <c r="FAY162" s="186"/>
      <c r="FAZ162" s="186"/>
      <c r="FBA162" s="186"/>
      <c r="FBB162" s="186"/>
      <c r="FBC162" s="186"/>
      <c r="FBD162" s="186"/>
      <c r="FBE162" s="186"/>
      <c r="FBF162" s="186"/>
      <c r="FBG162" s="186"/>
      <c r="FBH162" s="186"/>
      <c r="FBI162" s="186"/>
      <c r="FBJ162" s="186"/>
      <c r="FBK162" s="186"/>
      <c r="FBL162" s="186"/>
      <c r="FBM162" s="186"/>
      <c r="FBN162" s="186"/>
      <c r="FBO162" s="186"/>
      <c r="FBP162" s="186"/>
      <c r="FBQ162" s="186"/>
      <c r="FBR162" s="186"/>
      <c r="FBS162" s="186"/>
      <c r="FBT162" s="186"/>
      <c r="FBU162" s="186"/>
      <c r="FBV162" s="186"/>
      <c r="FBW162" s="186"/>
      <c r="FBX162" s="186"/>
      <c r="FBY162" s="186"/>
      <c r="FBZ162" s="186"/>
      <c r="FCA162" s="186"/>
      <c r="FCB162" s="186"/>
      <c r="FCC162" s="186"/>
      <c r="FCD162" s="186"/>
      <c r="FCE162" s="186"/>
      <c r="FCF162" s="186"/>
      <c r="FCG162" s="186"/>
      <c r="FCH162" s="186"/>
      <c r="FCI162" s="186"/>
      <c r="FCJ162" s="186"/>
      <c r="FCK162" s="186"/>
      <c r="FCL162" s="186"/>
      <c r="FCM162" s="186"/>
      <c r="FCN162" s="186"/>
      <c r="FCO162" s="186"/>
      <c r="FCP162" s="186"/>
      <c r="FCQ162" s="186"/>
      <c r="FCR162" s="186"/>
      <c r="FCS162" s="186"/>
      <c r="FCT162" s="186"/>
      <c r="FCU162" s="186"/>
      <c r="FCV162" s="186"/>
      <c r="FCW162" s="186"/>
      <c r="FCX162" s="186"/>
      <c r="FCY162" s="186"/>
      <c r="FCZ162" s="186"/>
      <c r="FDA162" s="186"/>
      <c r="FDB162" s="186"/>
      <c r="FDC162" s="186"/>
      <c r="FDD162" s="186"/>
      <c r="FDE162" s="186"/>
      <c r="FDF162" s="186"/>
      <c r="FDG162" s="186"/>
      <c r="FDH162" s="186"/>
      <c r="FDI162" s="186"/>
      <c r="FDJ162" s="186"/>
      <c r="FDK162" s="186"/>
      <c r="FDL162" s="186"/>
      <c r="FDM162" s="186"/>
      <c r="FDN162" s="186"/>
      <c r="FDO162" s="186"/>
      <c r="FDP162" s="186"/>
      <c r="FDQ162" s="186"/>
      <c r="FDR162" s="186"/>
      <c r="FDS162" s="186"/>
      <c r="FDT162" s="186"/>
      <c r="FDU162" s="186"/>
      <c r="FDV162" s="186"/>
      <c r="FDW162" s="186"/>
      <c r="FDX162" s="186"/>
      <c r="FDY162" s="186"/>
      <c r="FDZ162" s="186"/>
      <c r="FEA162" s="186"/>
      <c r="FEB162" s="186"/>
      <c r="FEC162" s="186"/>
      <c r="FED162" s="186"/>
      <c r="FEE162" s="186"/>
      <c r="FEF162" s="186"/>
      <c r="FEG162" s="186"/>
      <c r="FEH162" s="186"/>
      <c r="FEI162" s="186"/>
      <c r="FEJ162" s="186"/>
      <c r="FEK162" s="186"/>
      <c r="FEL162" s="186"/>
      <c r="FEM162" s="186"/>
      <c r="FEN162" s="186"/>
      <c r="FEO162" s="186"/>
      <c r="FEP162" s="186"/>
      <c r="FEQ162" s="186"/>
      <c r="FER162" s="186"/>
      <c r="FES162" s="186"/>
      <c r="FET162" s="186"/>
      <c r="FEU162" s="186"/>
      <c r="FEV162" s="186"/>
      <c r="FEW162" s="186"/>
      <c r="FEX162" s="186"/>
      <c r="FEY162" s="186"/>
      <c r="FEZ162" s="186"/>
      <c r="FFA162" s="186"/>
      <c r="FFB162" s="186"/>
      <c r="FFC162" s="186"/>
      <c r="FFD162" s="186"/>
      <c r="FFE162" s="186"/>
      <c r="FFF162" s="186"/>
      <c r="FFG162" s="186"/>
      <c r="FFH162" s="186"/>
      <c r="FFI162" s="186"/>
      <c r="FFJ162" s="186"/>
      <c r="FFK162" s="186"/>
      <c r="FFL162" s="186"/>
      <c r="FFM162" s="186"/>
      <c r="FFN162" s="186"/>
      <c r="FFO162" s="186"/>
      <c r="FFP162" s="186"/>
      <c r="FFQ162" s="186"/>
      <c r="FFR162" s="186"/>
      <c r="FFS162" s="186"/>
      <c r="FFT162" s="186"/>
      <c r="FFU162" s="186"/>
      <c r="FFV162" s="186"/>
      <c r="FFW162" s="186"/>
      <c r="FFX162" s="186"/>
      <c r="FFY162" s="186"/>
      <c r="FFZ162" s="186"/>
      <c r="FGA162" s="186"/>
      <c r="FGB162" s="186"/>
      <c r="FGC162" s="186"/>
      <c r="FGD162" s="186"/>
      <c r="FGE162" s="186"/>
      <c r="FGF162" s="186"/>
      <c r="FGG162" s="186"/>
      <c r="FGH162" s="186"/>
      <c r="FGI162" s="186"/>
      <c r="FGJ162" s="186"/>
      <c r="FGK162" s="186"/>
      <c r="FGL162" s="186"/>
      <c r="FGM162" s="186"/>
      <c r="FGN162" s="186"/>
      <c r="FGO162" s="186"/>
      <c r="FGP162" s="186"/>
      <c r="FGQ162" s="186"/>
      <c r="FGR162" s="186"/>
      <c r="FGS162" s="186"/>
      <c r="FGT162" s="186"/>
      <c r="FGU162" s="186"/>
      <c r="FGV162" s="186"/>
      <c r="FGW162" s="186"/>
      <c r="FGX162" s="186"/>
      <c r="FGY162" s="186"/>
      <c r="FGZ162" s="186"/>
      <c r="FHA162" s="186"/>
      <c r="FHB162" s="186"/>
      <c r="FHC162" s="186"/>
      <c r="FHD162" s="186"/>
      <c r="FHE162" s="186"/>
      <c r="FHF162" s="186"/>
      <c r="FHG162" s="186"/>
      <c r="FHH162" s="186"/>
      <c r="FHI162" s="186"/>
      <c r="FHJ162" s="186"/>
      <c r="FHK162" s="186"/>
      <c r="FHL162" s="186"/>
      <c r="FHM162" s="186"/>
      <c r="FHN162" s="186"/>
      <c r="FHO162" s="186"/>
      <c r="FHP162" s="186"/>
      <c r="FHQ162" s="186"/>
      <c r="FHR162" s="186"/>
      <c r="FHS162" s="186"/>
      <c r="FHT162" s="186"/>
      <c r="FHU162" s="186"/>
      <c r="FHV162" s="186"/>
      <c r="FHW162" s="186"/>
      <c r="FHX162" s="186"/>
      <c r="FHY162" s="186"/>
      <c r="FHZ162" s="186"/>
      <c r="FIA162" s="186"/>
      <c r="FIB162" s="186"/>
      <c r="FIC162" s="186"/>
      <c r="FID162" s="186"/>
      <c r="FIE162" s="186"/>
      <c r="FIF162" s="186"/>
      <c r="FIG162" s="186"/>
      <c r="FIH162" s="186"/>
      <c r="FII162" s="186"/>
      <c r="FIJ162" s="186"/>
      <c r="FIK162" s="186"/>
      <c r="FIL162" s="186"/>
      <c r="FIM162" s="186"/>
      <c r="FIN162" s="186"/>
      <c r="FIO162" s="186"/>
      <c r="FIP162" s="186"/>
      <c r="FIQ162" s="186"/>
      <c r="FIR162" s="186"/>
      <c r="FIS162" s="186"/>
      <c r="FIT162" s="186"/>
      <c r="FIU162" s="186"/>
      <c r="FIV162" s="186"/>
      <c r="FIW162" s="186"/>
      <c r="FIX162" s="186"/>
      <c r="FIY162" s="186"/>
      <c r="FIZ162" s="186"/>
      <c r="FJA162" s="186"/>
      <c r="FJB162" s="186"/>
      <c r="FJC162" s="186"/>
      <c r="FJD162" s="186"/>
      <c r="FJE162" s="186"/>
      <c r="FJF162" s="186"/>
      <c r="FJG162" s="186"/>
      <c r="FJH162" s="186"/>
      <c r="FJI162" s="186"/>
      <c r="FJJ162" s="186"/>
      <c r="FJK162" s="186"/>
      <c r="FJL162" s="186"/>
      <c r="FJM162" s="186"/>
      <c r="FJN162" s="186"/>
      <c r="FJO162" s="186"/>
      <c r="FJP162" s="186"/>
      <c r="FJQ162" s="186"/>
      <c r="FJR162" s="186"/>
      <c r="FJS162" s="186"/>
      <c r="FJT162" s="186"/>
      <c r="FJU162" s="186"/>
      <c r="FJV162" s="186"/>
      <c r="FJW162" s="186"/>
      <c r="FJX162" s="186"/>
      <c r="FJY162" s="186"/>
      <c r="FJZ162" s="186"/>
      <c r="FKA162" s="186"/>
      <c r="FKB162" s="186"/>
      <c r="FKC162" s="186"/>
      <c r="FKD162" s="186"/>
      <c r="FKE162" s="186"/>
      <c r="FKF162" s="186"/>
      <c r="FKG162" s="186"/>
      <c r="FKH162" s="186"/>
      <c r="FKI162" s="186"/>
      <c r="FKJ162" s="186"/>
      <c r="FKK162" s="186"/>
      <c r="FKL162" s="186"/>
      <c r="FKM162" s="186"/>
      <c r="FKN162" s="186"/>
      <c r="FKO162" s="186"/>
      <c r="FKP162" s="186"/>
      <c r="FKQ162" s="186"/>
      <c r="FKR162" s="186"/>
      <c r="FKS162" s="186"/>
      <c r="FKT162" s="186"/>
      <c r="FKU162" s="186"/>
      <c r="FKV162" s="186"/>
      <c r="FKW162" s="186"/>
      <c r="FKX162" s="186"/>
      <c r="FKY162" s="186"/>
      <c r="FKZ162" s="186"/>
      <c r="FLA162" s="186"/>
      <c r="FLB162" s="186"/>
      <c r="FLC162" s="186"/>
      <c r="FLD162" s="186"/>
      <c r="FLE162" s="186"/>
      <c r="FLF162" s="186"/>
      <c r="FLG162" s="186"/>
      <c r="FLH162" s="186"/>
      <c r="FLI162" s="186"/>
      <c r="FLJ162" s="186"/>
      <c r="FLK162" s="186"/>
      <c r="FLL162" s="186"/>
      <c r="FLM162" s="186"/>
      <c r="FLN162" s="186"/>
      <c r="FLO162" s="186"/>
      <c r="FLP162" s="186"/>
      <c r="FLQ162" s="186"/>
      <c r="FLR162" s="186"/>
      <c r="FLS162" s="186"/>
      <c r="FLT162" s="186"/>
      <c r="FLU162" s="186"/>
      <c r="FLV162" s="186"/>
      <c r="FLW162" s="186"/>
      <c r="FLX162" s="186"/>
      <c r="FLY162" s="186"/>
      <c r="FLZ162" s="186"/>
      <c r="FMA162" s="186"/>
      <c r="FMB162" s="186"/>
      <c r="FMC162" s="186"/>
      <c r="FMD162" s="186"/>
      <c r="FME162" s="186"/>
      <c r="FMF162" s="186"/>
      <c r="FMG162" s="186"/>
      <c r="FMH162" s="186"/>
      <c r="FMI162" s="186"/>
      <c r="FMJ162" s="186"/>
      <c r="FMK162" s="186"/>
      <c r="FML162" s="186"/>
      <c r="FMM162" s="186"/>
      <c r="FMN162" s="186"/>
      <c r="FMO162" s="186"/>
      <c r="FMP162" s="186"/>
      <c r="FMQ162" s="186"/>
      <c r="FMR162" s="186"/>
      <c r="FMS162" s="186"/>
      <c r="FMT162" s="186"/>
      <c r="FMU162" s="186"/>
      <c r="FMV162" s="186"/>
      <c r="FMW162" s="186"/>
      <c r="FMX162" s="186"/>
      <c r="FMY162" s="186"/>
      <c r="FMZ162" s="186"/>
      <c r="FNA162" s="186"/>
      <c r="FNB162" s="186"/>
      <c r="FNC162" s="186"/>
      <c r="FND162" s="186"/>
      <c r="FNE162" s="186"/>
      <c r="FNF162" s="186"/>
      <c r="FNG162" s="186"/>
      <c r="FNH162" s="186"/>
      <c r="FNI162" s="186"/>
      <c r="FNJ162" s="186"/>
      <c r="FNK162" s="186"/>
      <c r="FNL162" s="186"/>
      <c r="FNM162" s="186"/>
      <c r="FNN162" s="186"/>
      <c r="FNO162" s="186"/>
      <c r="FNP162" s="186"/>
      <c r="FNQ162" s="186"/>
      <c r="FNR162" s="186"/>
      <c r="FNS162" s="186"/>
      <c r="FNT162" s="186"/>
      <c r="FNU162" s="186"/>
      <c r="FNV162" s="186"/>
      <c r="FNW162" s="186"/>
      <c r="FNX162" s="186"/>
      <c r="FNY162" s="186"/>
      <c r="FNZ162" s="186"/>
      <c r="FOA162" s="186"/>
      <c r="FOB162" s="186"/>
      <c r="FOC162" s="186"/>
      <c r="FOD162" s="186"/>
      <c r="FOE162" s="186"/>
      <c r="FOF162" s="186"/>
      <c r="FOG162" s="186"/>
      <c r="FOH162" s="186"/>
      <c r="FOI162" s="186"/>
      <c r="FOJ162" s="186"/>
      <c r="FOK162" s="186"/>
      <c r="FOL162" s="186"/>
      <c r="FOM162" s="186"/>
      <c r="FON162" s="186"/>
      <c r="FOO162" s="186"/>
      <c r="FOP162" s="186"/>
      <c r="FOQ162" s="186"/>
      <c r="FOR162" s="186"/>
      <c r="FOS162" s="186"/>
      <c r="FOT162" s="186"/>
      <c r="FOU162" s="186"/>
      <c r="FOV162" s="186"/>
      <c r="FOW162" s="186"/>
      <c r="FOX162" s="186"/>
      <c r="FOY162" s="186"/>
      <c r="FOZ162" s="186"/>
      <c r="FPA162" s="186"/>
      <c r="FPB162" s="186"/>
      <c r="FPC162" s="186"/>
      <c r="FPD162" s="186"/>
      <c r="FPE162" s="186"/>
      <c r="FPF162" s="186"/>
      <c r="FPG162" s="186"/>
      <c r="FPH162" s="186"/>
      <c r="FPI162" s="186"/>
      <c r="FPJ162" s="186"/>
      <c r="FPK162" s="186"/>
      <c r="FPL162" s="186"/>
      <c r="FPM162" s="186"/>
      <c r="FPN162" s="186"/>
      <c r="FPO162" s="186"/>
      <c r="FPP162" s="186"/>
      <c r="FPQ162" s="186"/>
      <c r="FPR162" s="186"/>
      <c r="FPS162" s="186"/>
      <c r="FPT162" s="186"/>
      <c r="FPU162" s="186"/>
      <c r="FPV162" s="186"/>
      <c r="FPW162" s="186"/>
      <c r="FPX162" s="186"/>
      <c r="FPY162" s="186"/>
      <c r="FPZ162" s="186"/>
      <c r="FQA162" s="186"/>
      <c r="FQB162" s="186"/>
      <c r="FQC162" s="186"/>
      <c r="FQD162" s="186"/>
      <c r="FQE162" s="186"/>
      <c r="FQF162" s="186"/>
      <c r="FQG162" s="186"/>
      <c r="FQH162" s="186"/>
      <c r="FQI162" s="186"/>
      <c r="FQJ162" s="186"/>
      <c r="FQK162" s="186"/>
      <c r="FQL162" s="186"/>
      <c r="FQM162" s="186"/>
      <c r="FQN162" s="186"/>
      <c r="FQO162" s="186"/>
      <c r="FQP162" s="186"/>
      <c r="FQQ162" s="186"/>
      <c r="FQR162" s="186"/>
      <c r="FQS162" s="186"/>
      <c r="FQT162" s="186"/>
      <c r="FQU162" s="186"/>
      <c r="FQV162" s="186"/>
      <c r="FQW162" s="186"/>
      <c r="FQX162" s="186"/>
      <c r="FQY162" s="186"/>
      <c r="FQZ162" s="186"/>
      <c r="FRA162" s="186"/>
      <c r="FRB162" s="186"/>
      <c r="FRC162" s="186"/>
      <c r="FRD162" s="186"/>
      <c r="FRE162" s="186"/>
      <c r="FRF162" s="186"/>
      <c r="FRG162" s="186"/>
      <c r="FRH162" s="186"/>
      <c r="FRI162" s="186"/>
      <c r="FRJ162" s="186"/>
      <c r="FRK162" s="186"/>
      <c r="FRL162" s="186"/>
      <c r="FRM162" s="186"/>
      <c r="FRN162" s="186"/>
      <c r="FRO162" s="186"/>
      <c r="FRP162" s="186"/>
      <c r="FRQ162" s="186"/>
      <c r="FRR162" s="186"/>
      <c r="FRS162" s="186"/>
      <c r="FRT162" s="186"/>
      <c r="FRU162" s="186"/>
      <c r="FRV162" s="186"/>
      <c r="FRW162" s="186"/>
      <c r="FRX162" s="186"/>
      <c r="FRY162" s="186"/>
      <c r="FRZ162" s="186"/>
      <c r="FSA162" s="186"/>
      <c r="FSB162" s="186"/>
      <c r="FSC162" s="186"/>
      <c r="FSD162" s="186"/>
      <c r="FSE162" s="186"/>
      <c r="FSF162" s="186"/>
      <c r="FSG162" s="186"/>
      <c r="FSH162" s="186"/>
      <c r="FSI162" s="186"/>
      <c r="FSJ162" s="186"/>
      <c r="FSK162" s="186"/>
      <c r="FSL162" s="186"/>
      <c r="FSM162" s="186"/>
      <c r="FSN162" s="186"/>
      <c r="FSO162" s="186"/>
      <c r="FSP162" s="186"/>
      <c r="FSQ162" s="186"/>
      <c r="FSR162" s="186"/>
      <c r="FSS162" s="186"/>
      <c r="FST162" s="186"/>
      <c r="FSU162" s="186"/>
      <c r="FSV162" s="186"/>
      <c r="FSW162" s="186"/>
      <c r="FSX162" s="186"/>
      <c r="FSY162" s="186"/>
      <c r="FSZ162" s="186"/>
      <c r="FTA162" s="186"/>
      <c r="FTB162" s="186"/>
      <c r="FTC162" s="186"/>
      <c r="FTD162" s="186"/>
      <c r="FTE162" s="186"/>
      <c r="FTF162" s="186"/>
      <c r="FTG162" s="186"/>
      <c r="FTH162" s="186"/>
      <c r="FTI162" s="186"/>
      <c r="FTJ162" s="186"/>
      <c r="FTK162" s="186"/>
      <c r="FTL162" s="186"/>
      <c r="FTM162" s="186"/>
      <c r="FTN162" s="186"/>
      <c r="FTO162" s="186"/>
      <c r="FTP162" s="186"/>
      <c r="FTQ162" s="186"/>
      <c r="FTR162" s="186"/>
      <c r="FTS162" s="186"/>
      <c r="FTT162" s="186"/>
      <c r="FTU162" s="186"/>
      <c r="FTV162" s="186"/>
      <c r="FTW162" s="186"/>
      <c r="FTX162" s="186"/>
      <c r="FTY162" s="186"/>
      <c r="FTZ162" s="186"/>
      <c r="FUA162" s="186"/>
      <c r="FUB162" s="186"/>
      <c r="FUC162" s="186"/>
      <c r="FUD162" s="186"/>
      <c r="FUE162" s="186"/>
      <c r="FUF162" s="186"/>
      <c r="FUG162" s="186"/>
      <c r="FUH162" s="186"/>
      <c r="FUI162" s="186"/>
      <c r="FUJ162" s="186"/>
      <c r="FUK162" s="186"/>
      <c r="FUL162" s="186"/>
      <c r="FUM162" s="186"/>
      <c r="FUN162" s="186"/>
      <c r="FUO162" s="186"/>
      <c r="FUP162" s="186"/>
      <c r="FUQ162" s="186"/>
      <c r="FUR162" s="186"/>
      <c r="FUS162" s="186"/>
      <c r="FUT162" s="186"/>
      <c r="FUU162" s="186"/>
      <c r="FUV162" s="186"/>
      <c r="FUW162" s="186"/>
      <c r="FUX162" s="186"/>
      <c r="FUY162" s="186"/>
      <c r="FUZ162" s="186"/>
      <c r="FVA162" s="186"/>
      <c r="FVB162" s="186"/>
      <c r="FVC162" s="186"/>
      <c r="FVD162" s="186"/>
      <c r="FVE162" s="186"/>
      <c r="FVF162" s="186"/>
      <c r="FVG162" s="186"/>
      <c r="FVH162" s="186"/>
      <c r="FVI162" s="186"/>
      <c r="FVJ162" s="186"/>
      <c r="FVK162" s="186"/>
      <c r="FVL162" s="186"/>
      <c r="FVM162" s="186"/>
      <c r="FVN162" s="186"/>
      <c r="FVO162" s="186"/>
      <c r="FVP162" s="186"/>
      <c r="FVQ162" s="186"/>
      <c r="FVR162" s="186"/>
      <c r="FVS162" s="186"/>
      <c r="FVT162" s="186"/>
      <c r="FVU162" s="186"/>
      <c r="FVV162" s="186"/>
      <c r="FVW162" s="186"/>
      <c r="FVX162" s="186"/>
      <c r="FVY162" s="186"/>
      <c r="FVZ162" s="186"/>
      <c r="FWA162" s="186"/>
      <c r="FWB162" s="186"/>
      <c r="FWC162" s="186"/>
      <c r="FWD162" s="186"/>
      <c r="FWE162" s="186"/>
      <c r="FWF162" s="186"/>
      <c r="FWG162" s="186"/>
      <c r="FWH162" s="186"/>
      <c r="FWI162" s="186"/>
      <c r="FWJ162" s="186"/>
      <c r="FWK162" s="186"/>
      <c r="FWL162" s="186"/>
      <c r="FWM162" s="186"/>
      <c r="FWN162" s="186"/>
      <c r="FWO162" s="186"/>
      <c r="FWP162" s="186"/>
      <c r="FWQ162" s="186"/>
      <c r="FWR162" s="186"/>
      <c r="FWS162" s="186"/>
      <c r="FWT162" s="186"/>
      <c r="FWU162" s="186"/>
      <c r="FWV162" s="186"/>
      <c r="FWW162" s="186"/>
      <c r="FWX162" s="186"/>
      <c r="FWY162" s="186"/>
      <c r="FWZ162" s="186"/>
      <c r="FXA162" s="186"/>
      <c r="FXB162" s="186"/>
      <c r="FXC162" s="186"/>
      <c r="FXD162" s="186"/>
      <c r="FXE162" s="186"/>
      <c r="FXF162" s="186"/>
      <c r="FXG162" s="186"/>
      <c r="FXH162" s="186"/>
      <c r="FXI162" s="186"/>
      <c r="FXJ162" s="186"/>
      <c r="FXK162" s="186"/>
      <c r="FXL162" s="186"/>
      <c r="FXM162" s="186"/>
      <c r="FXN162" s="186"/>
      <c r="FXO162" s="186"/>
      <c r="FXP162" s="186"/>
      <c r="FXQ162" s="186"/>
      <c r="FXR162" s="186"/>
      <c r="FXS162" s="186"/>
      <c r="FXT162" s="186"/>
      <c r="FXU162" s="186"/>
      <c r="FXV162" s="186"/>
      <c r="FXW162" s="186"/>
      <c r="FXX162" s="186"/>
      <c r="FXY162" s="186"/>
      <c r="FXZ162" s="186"/>
      <c r="FYA162" s="186"/>
      <c r="FYB162" s="186"/>
      <c r="FYC162" s="186"/>
      <c r="FYD162" s="186"/>
      <c r="FYE162" s="186"/>
      <c r="FYF162" s="186"/>
      <c r="FYG162" s="186"/>
      <c r="FYH162" s="186"/>
      <c r="FYI162" s="186"/>
      <c r="FYJ162" s="186"/>
      <c r="FYK162" s="186"/>
      <c r="FYL162" s="186"/>
      <c r="FYM162" s="186"/>
      <c r="FYN162" s="186"/>
      <c r="FYO162" s="186"/>
      <c r="FYP162" s="186"/>
      <c r="FYQ162" s="186"/>
      <c r="FYR162" s="186"/>
      <c r="FYS162" s="186"/>
      <c r="FYT162" s="186"/>
      <c r="FYU162" s="186"/>
      <c r="FYV162" s="186"/>
      <c r="FYW162" s="186"/>
      <c r="FYX162" s="186"/>
      <c r="FYY162" s="186"/>
      <c r="FYZ162" s="186"/>
      <c r="FZA162" s="186"/>
      <c r="FZB162" s="186"/>
      <c r="FZC162" s="186"/>
      <c r="FZD162" s="186"/>
      <c r="FZE162" s="186"/>
      <c r="FZF162" s="186"/>
      <c r="FZG162" s="186"/>
      <c r="FZH162" s="186"/>
      <c r="FZI162" s="186"/>
      <c r="FZJ162" s="186"/>
      <c r="FZK162" s="186"/>
      <c r="FZL162" s="186"/>
      <c r="FZM162" s="186"/>
      <c r="FZN162" s="186"/>
      <c r="FZO162" s="186"/>
      <c r="FZP162" s="186"/>
      <c r="FZQ162" s="186"/>
      <c r="FZR162" s="186"/>
      <c r="FZS162" s="186"/>
      <c r="FZT162" s="186"/>
      <c r="FZU162" s="186"/>
      <c r="FZV162" s="186"/>
      <c r="FZW162" s="186"/>
      <c r="FZX162" s="186"/>
      <c r="FZY162" s="186"/>
      <c r="FZZ162" s="186"/>
      <c r="GAA162" s="186"/>
      <c r="GAB162" s="186"/>
      <c r="GAC162" s="186"/>
      <c r="GAD162" s="186"/>
      <c r="GAE162" s="186"/>
      <c r="GAF162" s="186"/>
      <c r="GAG162" s="186"/>
      <c r="GAH162" s="186"/>
      <c r="GAI162" s="186"/>
      <c r="GAJ162" s="186"/>
      <c r="GAK162" s="186"/>
      <c r="GAL162" s="186"/>
      <c r="GAM162" s="186"/>
      <c r="GAN162" s="186"/>
      <c r="GAO162" s="186"/>
      <c r="GAP162" s="186"/>
      <c r="GAQ162" s="186"/>
      <c r="GAR162" s="186"/>
      <c r="GAS162" s="186"/>
      <c r="GAT162" s="186"/>
      <c r="GAU162" s="186"/>
      <c r="GAV162" s="186"/>
      <c r="GAW162" s="186"/>
      <c r="GAX162" s="186"/>
      <c r="GAY162" s="186"/>
      <c r="GAZ162" s="186"/>
      <c r="GBA162" s="186"/>
      <c r="GBB162" s="186"/>
      <c r="GBC162" s="186"/>
      <c r="GBD162" s="186"/>
      <c r="GBE162" s="186"/>
      <c r="GBF162" s="186"/>
      <c r="GBG162" s="186"/>
      <c r="GBH162" s="186"/>
      <c r="GBI162" s="186"/>
      <c r="GBJ162" s="186"/>
      <c r="GBK162" s="186"/>
      <c r="GBL162" s="186"/>
      <c r="GBM162" s="186"/>
      <c r="GBN162" s="186"/>
      <c r="GBO162" s="186"/>
      <c r="GBP162" s="186"/>
      <c r="GBQ162" s="186"/>
      <c r="GBR162" s="186"/>
      <c r="GBS162" s="186"/>
      <c r="GBT162" s="186"/>
      <c r="GBU162" s="186"/>
      <c r="GBV162" s="186"/>
      <c r="GBW162" s="186"/>
      <c r="GBX162" s="186"/>
      <c r="GBY162" s="186"/>
      <c r="GBZ162" s="186"/>
      <c r="GCA162" s="186"/>
      <c r="GCB162" s="186"/>
      <c r="GCC162" s="186"/>
      <c r="GCD162" s="186"/>
      <c r="GCE162" s="186"/>
      <c r="GCF162" s="186"/>
      <c r="GCG162" s="186"/>
      <c r="GCH162" s="186"/>
      <c r="GCI162" s="186"/>
      <c r="GCJ162" s="186"/>
      <c r="GCK162" s="186"/>
      <c r="GCL162" s="186"/>
      <c r="GCM162" s="186"/>
      <c r="GCN162" s="186"/>
      <c r="GCO162" s="186"/>
      <c r="GCP162" s="186"/>
      <c r="GCQ162" s="186"/>
      <c r="GCR162" s="186"/>
      <c r="GCS162" s="186"/>
      <c r="GCT162" s="186"/>
      <c r="GCU162" s="186"/>
      <c r="GCV162" s="186"/>
      <c r="GCW162" s="186"/>
      <c r="GCX162" s="186"/>
      <c r="GCY162" s="186"/>
      <c r="GCZ162" s="186"/>
      <c r="GDA162" s="186"/>
      <c r="GDB162" s="186"/>
      <c r="GDC162" s="186"/>
      <c r="GDD162" s="186"/>
      <c r="GDE162" s="186"/>
      <c r="GDF162" s="186"/>
      <c r="GDG162" s="186"/>
      <c r="GDH162" s="186"/>
      <c r="GDI162" s="186"/>
      <c r="GDJ162" s="186"/>
      <c r="GDK162" s="186"/>
      <c r="GDL162" s="186"/>
      <c r="GDM162" s="186"/>
      <c r="GDN162" s="186"/>
      <c r="GDO162" s="186"/>
      <c r="GDP162" s="186"/>
      <c r="GDQ162" s="186"/>
      <c r="GDR162" s="186"/>
      <c r="GDS162" s="186"/>
      <c r="GDT162" s="186"/>
      <c r="GDU162" s="186"/>
      <c r="GDV162" s="186"/>
      <c r="GDW162" s="186"/>
      <c r="GDX162" s="186"/>
      <c r="GDY162" s="186"/>
      <c r="GDZ162" s="186"/>
      <c r="GEA162" s="186"/>
      <c r="GEB162" s="186"/>
      <c r="GEC162" s="186"/>
      <c r="GED162" s="186"/>
      <c r="GEE162" s="186"/>
      <c r="GEF162" s="186"/>
      <c r="GEG162" s="186"/>
      <c r="GEH162" s="186"/>
      <c r="GEI162" s="186"/>
      <c r="GEJ162" s="186"/>
      <c r="GEK162" s="186"/>
      <c r="GEL162" s="186"/>
      <c r="GEM162" s="186"/>
      <c r="GEN162" s="186"/>
      <c r="GEO162" s="186"/>
      <c r="GEP162" s="186"/>
      <c r="GEQ162" s="186"/>
      <c r="GER162" s="186"/>
      <c r="GES162" s="186"/>
      <c r="GET162" s="186"/>
      <c r="GEU162" s="186"/>
      <c r="GEV162" s="186"/>
      <c r="GEW162" s="186"/>
      <c r="GEX162" s="186"/>
      <c r="GEY162" s="186"/>
      <c r="GEZ162" s="186"/>
      <c r="GFA162" s="186"/>
      <c r="GFB162" s="186"/>
      <c r="GFC162" s="186"/>
      <c r="GFD162" s="186"/>
      <c r="GFE162" s="186"/>
      <c r="GFF162" s="186"/>
      <c r="GFG162" s="186"/>
      <c r="GFH162" s="186"/>
      <c r="GFI162" s="186"/>
      <c r="GFJ162" s="186"/>
      <c r="GFK162" s="186"/>
      <c r="GFL162" s="186"/>
      <c r="GFM162" s="186"/>
      <c r="GFN162" s="186"/>
      <c r="GFO162" s="186"/>
      <c r="GFP162" s="186"/>
      <c r="GFQ162" s="186"/>
      <c r="GFR162" s="186"/>
      <c r="GFS162" s="186"/>
      <c r="GFT162" s="186"/>
      <c r="GFU162" s="186"/>
      <c r="GFV162" s="186"/>
      <c r="GFW162" s="186"/>
      <c r="GFX162" s="186"/>
      <c r="GFY162" s="186"/>
      <c r="GFZ162" s="186"/>
      <c r="GGA162" s="186"/>
      <c r="GGB162" s="186"/>
      <c r="GGC162" s="186"/>
      <c r="GGD162" s="186"/>
      <c r="GGE162" s="186"/>
      <c r="GGF162" s="186"/>
      <c r="GGG162" s="186"/>
      <c r="GGH162" s="186"/>
      <c r="GGI162" s="186"/>
      <c r="GGJ162" s="186"/>
      <c r="GGK162" s="186"/>
      <c r="GGL162" s="186"/>
      <c r="GGM162" s="186"/>
      <c r="GGN162" s="186"/>
      <c r="GGO162" s="186"/>
      <c r="GGP162" s="186"/>
      <c r="GGQ162" s="186"/>
      <c r="GGR162" s="186"/>
      <c r="GGS162" s="186"/>
      <c r="GGT162" s="186"/>
      <c r="GGU162" s="186"/>
      <c r="GGV162" s="186"/>
      <c r="GGW162" s="186"/>
      <c r="GGX162" s="186"/>
      <c r="GGY162" s="186"/>
      <c r="GGZ162" s="186"/>
      <c r="GHA162" s="186"/>
      <c r="GHB162" s="186"/>
      <c r="GHC162" s="186"/>
      <c r="GHD162" s="186"/>
      <c r="GHE162" s="186"/>
      <c r="GHF162" s="186"/>
      <c r="GHG162" s="186"/>
      <c r="GHH162" s="186"/>
      <c r="GHI162" s="186"/>
      <c r="GHJ162" s="186"/>
      <c r="GHK162" s="186"/>
      <c r="GHL162" s="186"/>
      <c r="GHM162" s="186"/>
      <c r="GHN162" s="186"/>
      <c r="GHO162" s="186"/>
      <c r="GHP162" s="186"/>
      <c r="GHQ162" s="186"/>
      <c r="GHR162" s="186"/>
      <c r="GHS162" s="186"/>
      <c r="GHT162" s="186"/>
      <c r="GHU162" s="186"/>
      <c r="GHV162" s="186"/>
      <c r="GHW162" s="186"/>
      <c r="GHX162" s="186"/>
      <c r="GHY162" s="186"/>
      <c r="GHZ162" s="186"/>
      <c r="GIA162" s="186"/>
      <c r="GIB162" s="186"/>
      <c r="GIC162" s="186"/>
      <c r="GID162" s="186"/>
      <c r="GIE162" s="186"/>
      <c r="GIF162" s="186"/>
      <c r="GIG162" s="186"/>
      <c r="GIH162" s="186"/>
      <c r="GII162" s="186"/>
      <c r="GIJ162" s="186"/>
      <c r="GIK162" s="186"/>
      <c r="GIL162" s="186"/>
      <c r="GIM162" s="186"/>
      <c r="GIN162" s="186"/>
      <c r="GIO162" s="186"/>
      <c r="GIP162" s="186"/>
      <c r="GIQ162" s="186"/>
      <c r="GIR162" s="186"/>
      <c r="GIS162" s="186"/>
      <c r="GIT162" s="186"/>
      <c r="GIU162" s="186"/>
      <c r="GIV162" s="186"/>
      <c r="GIW162" s="186"/>
      <c r="GIX162" s="186"/>
      <c r="GIY162" s="186"/>
      <c r="GIZ162" s="186"/>
      <c r="GJA162" s="186"/>
      <c r="GJB162" s="186"/>
      <c r="GJC162" s="186"/>
      <c r="GJD162" s="186"/>
      <c r="GJE162" s="186"/>
      <c r="GJF162" s="186"/>
      <c r="GJG162" s="186"/>
      <c r="GJH162" s="186"/>
      <c r="GJI162" s="186"/>
      <c r="GJJ162" s="186"/>
      <c r="GJK162" s="186"/>
      <c r="GJL162" s="186"/>
      <c r="GJM162" s="186"/>
      <c r="GJN162" s="186"/>
      <c r="GJO162" s="186"/>
      <c r="GJP162" s="186"/>
      <c r="GJQ162" s="186"/>
      <c r="GJR162" s="186"/>
      <c r="GJS162" s="186"/>
      <c r="GJT162" s="186"/>
      <c r="GJU162" s="186"/>
      <c r="GJV162" s="186"/>
      <c r="GJW162" s="186"/>
      <c r="GJX162" s="186"/>
      <c r="GJY162" s="186"/>
      <c r="GJZ162" s="186"/>
      <c r="GKA162" s="186"/>
      <c r="GKB162" s="186"/>
      <c r="GKC162" s="186"/>
      <c r="GKD162" s="186"/>
      <c r="GKE162" s="186"/>
      <c r="GKF162" s="186"/>
      <c r="GKG162" s="186"/>
      <c r="GKH162" s="186"/>
      <c r="GKI162" s="186"/>
      <c r="GKJ162" s="186"/>
      <c r="GKK162" s="186"/>
      <c r="GKL162" s="186"/>
      <c r="GKM162" s="186"/>
      <c r="GKN162" s="186"/>
      <c r="GKO162" s="186"/>
      <c r="GKP162" s="186"/>
      <c r="GKQ162" s="186"/>
      <c r="GKR162" s="186"/>
      <c r="GKS162" s="186"/>
      <c r="GKT162" s="186"/>
      <c r="GKU162" s="186"/>
      <c r="GKV162" s="186"/>
      <c r="GKW162" s="186"/>
      <c r="GKX162" s="186"/>
      <c r="GKY162" s="186"/>
      <c r="GKZ162" s="186"/>
      <c r="GLA162" s="186"/>
      <c r="GLB162" s="186"/>
      <c r="GLC162" s="186"/>
      <c r="GLD162" s="186"/>
      <c r="GLE162" s="186"/>
      <c r="GLF162" s="186"/>
      <c r="GLG162" s="186"/>
      <c r="GLH162" s="186"/>
      <c r="GLI162" s="186"/>
      <c r="GLJ162" s="186"/>
      <c r="GLK162" s="186"/>
      <c r="GLL162" s="186"/>
      <c r="GLM162" s="186"/>
      <c r="GLN162" s="186"/>
      <c r="GLO162" s="186"/>
      <c r="GLP162" s="186"/>
      <c r="GLQ162" s="186"/>
      <c r="GLR162" s="186"/>
      <c r="GLS162" s="186"/>
      <c r="GLT162" s="186"/>
      <c r="GLU162" s="186"/>
      <c r="GLV162" s="186"/>
      <c r="GLW162" s="186"/>
      <c r="GLX162" s="186"/>
      <c r="GLY162" s="186"/>
      <c r="GLZ162" s="186"/>
      <c r="GMA162" s="186"/>
      <c r="GMB162" s="186"/>
      <c r="GMC162" s="186"/>
      <c r="GMD162" s="186"/>
      <c r="GME162" s="186"/>
      <c r="GMF162" s="186"/>
      <c r="GMG162" s="186"/>
      <c r="GMH162" s="186"/>
      <c r="GMI162" s="186"/>
      <c r="GMJ162" s="186"/>
      <c r="GMK162" s="186"/>
      <c r="GML162" s="186"/>
      <c r="GMM162" s="186"/>
      <c r="GMN162" s="186"/>
      <c r="GMO162" s="186"/>
      <c r="GMP162" s="186"/>
      <c r="GMQ162" s="186"/>
      <c r="GMR162" s="186"/>
      <c r="GMS162" s="186"/>
      <c r="GMT162" s="186"/>
      <c r="GMU162" s="186"/>
      <c r="GMV162" s="186"/>
      <c r="GMW162" s="186"/>
      <c r="GMX162" s="186"/>
      <c r="GMY162" s="186"/>
      <c r="GMZ162" s="186"/>
      <c r="GNA162" s="186"/>
      <c r="GNB162" s="186"/>
      <c r="GNC162" s="186"/>
      <c r="GND162" s="186"/>
      <c r="GNE162" s="186"/>
      <c r="GNF162" s="186"/>
      <c r="GNG162" s="186"/>
      <c r="GNH162" s="186"/>
      <c r="GNI162" s="186"/>
      <c r="GNJ162" s="186"/>
      <c r="GNK162" s="186"/>
      <c r="GNL162" s="186"/>
      <c r="GNM162" s="186"/>
      <c r="GNN162" s="186"/>
      <c r="GNO162" s="186"/>
      <c r="GNP162" s="186"/>
      <c r="GNQ162" s="186"/>
      <c r="GNR162" s="186"/>
      <c r="GNS162" s="186"/>
      <c r="GNT162" s="186"/>
      <c r="GNU162" s="186"/>
      <c r="GNV162" s="186"/>
      <c r="GNW162" s="186"/>
      <c r="GNX162" s="186"/>
      <c r="GNY162" s="186"/>
      <c r="GNZ162" s="186"/>
      <c r="GOA162" s="186"/>
      <c r="GOB162" s="186"/>
      <c r="GOC162" s="186"/>
      <c r="GOD162" s="186"/>
      <c r="GOE162" s="186"/>
      <c r="GOF162" s="186"/>
      <c r="GOG162" s="186"/>
      <c r="GOH162" s="186"/>
      <c r="GOI162" s="186"/>
      <c r="GOJ162" s="186"/>
      <c r="GOK162" s="186"/>
      <c r="GOL162" s="186"/>
      <c r="GOM162" s="186"/>
      <c r="GON162" s="186"/>
      <c r="GOO162" s="186"/>
      <c r="GOP162" s="186"/>
      <c r="GOQ162" s="186"/>
      <c r="GOR162" s="186"/>
      <c r="GOS162" s="186"/>
      <c r="GOT162" s="186"/>
      <c r="GOU162" s="186"/>
      <c r="GOV162" s="186"/>
      <c r="GOW162" s="186"/>
      <c r="GOX162" s="186"/>
      <c r="GOY162" s="186"/>
      <c r="GOZ162" s="186"/>
      <c r="GPA162" s="186"/>
      <c r="GPB162" s="186"/>
      <c r="GPC162" s="186"/>
      <c r="GPD162" s="186"/>
      <c r="GPE162" s="186"/>
      <c r="GPF162" s="186"/>
      <c r="GPG162" s="186"/>
      <c r="GPH162" s="186"/>
      <c r="GPI162" s="186"/>
      <c r="GPJ162" s="186"/>
      <c r="GPK162" s="186"/>
      <c r="GPL162" s="186"/>
      <c r="GPM162" s="186"/>
      <c r="GPN162" s="186"/>
      <c r="GPO162" s="186"/>
      <c r="GPP162" s="186"/>
      <c r="GPQ162" s="186"/>
      <c r="GPR162" s="186"/>
      <c r="GPS162" s="186"/>
      <c r="GPT162" s="186"/>
      <c r="GPU162" s="186"/>
      <c r="GPV162" s="186"/>
      <c r="GPW162" s="186"/>
      <c r="GPX162" s="186"/>
      <c r="GPY162" s="186"/>
      <c r="GPZ162" s="186"/>
      <c r="GQA162" s="186"/>
      <c r="GQB162" s="186"/>
      <c r="GQC162" s="186"/>
      <c r="GQD162" s="186"/>
      <c r="GQE162" s="186"/>
      <c r="GQF162" s="186"/>
      <c r="GQG162" s="186"/>
      <c r="GQH162" s="186"/>
      <c r="GQI162" s="186"/>
      <c r="GQJ162" s="186"/>
      <c r="GQK162" s="186"/>
      <c r="GQL162" s="186"/>
      <c r="GQM162" s="186"/>
      <c r="GQN162" s="186"/>
      <c r="GQO162" s="186"/>
      <c r="GQP162" s="186"/>
      <c r="GQQ162" s="186"/>
      <c r="GQR162" s="186"/>
      <c r="GQS162" s="186"/>
      <c r="GQT162" s="186"/>
      <c r="GQU162" s="186"/>
      <c r="GQV162" s="186"/>
      <c r="GQW162" s="186"/>
      <c r="GQX162" s="186"/>
      <c r="GQY162" s="186"/>
      <c r="GQZ162" s="186"/>
      <c r="GRA162" s="186"/>
      <c r="GRB162" s="186"/>
      <c r="GRC162" s="186"/>
      <c r="GRD162" s="186"/>
      <c r="GRE162" s="186"/>
      <c r="GRF162" s="186"/>
      <c r="GRG162" s="186"/>
      <c r="GRH162" s="186"/>
      <c r="GRI162" s="186"/>
      <c r="GRJ162" s="186"/>
      <c r="GRK162" s="186"/>
      <c r="GRL162" s="186"/>
      <c r="GRM162" s="186"/>
      <c r="GRN162" s="186"/>
      <c r="GRO162" s="186"/>
      <c r="GRP162" s="186"/>
      <c r="GRQ162" s="186"/>
      <c r="GRR162" s="186"/>
      <c r="GRS162" s="186"/>
      <c r="GRT162" s="186"/>
      <c r="GRU162" s="186"/>
      <c r="GRV162" s="186"/>
      <c r="GRW162" s="186"/>
      <c r="GRX162" s="186"/>
      <c r="GRY162" s="186"/>
      <c r="GRZ162" s="186"/>
      <c r="GSA162" s="186"/>
      <c r="GSB162" s="186"/>
      <c r="GSC162" s="186"/>
      <c r="GSD162" s="186"/>
      <c r="GSE162" s="186"/>
      <c r="GSF162" s="186"/>
      <c r="GSG162" s="186"/>
      <c r="GSH162" s="186"/>
      <c r="GSI162" s="186"/>
      <c r="GSJ162" s="186"/>
      <c r="GSK162" s="186"/>
      <c r="GSL162" s="186"/>
      <c r="GSM162" s="186"/>
      <c r="GSN162" s="186"/>
      <c r="GSO162" s="186"/>
      <c r="GSP162" s="186"/>
      <c r="GSQ162" s="186"/>
      <c r="GSR162" s="186"/>
      <c r="GSS162" s="186"/>
      <c r="GST162" s="186"/>
      <c r="GSU162" s="186"/>
      <c r="GSV162" s="186"/>
      <c r="GSW162" s="186"/>
      <c r="GSX162" s="186"/>
      <c r="GSY162" s="186"/>
      <c r="GSZ162" s="186"/>
      <c r="GTA162" s="186"/>
      <c r="GTB162" s="186"/>
      <c r="GTC162" s="186"/>
      <c r="GTD162" s="186"/>
      <c r="GTE162" s="186"/>
      <c r="GTF162" s="186"/>
      <c r="GTG162" s="186"/>
      <c r="GTH162" s="186"/>
      <c r="GTI162" s="186"/>
      <c r="GTJ162" s="186"/>
      <c r="GTK162" s="186"/>
      <c r="GTL162" s="186"/>
      <c r="GTM162" s="186"/>
      <c r="GTN162" s="186"/>
      <c r="GTO162" s="186"/>
      <c r="GTP162" s="186"/>
      <c r="GTQ162" s="186"/>
      <c r="GTR162" s="186"/>
      <c r="GTS162" s="186"/>
      <c r="GTT162" s="186"/>
      <c r="GTU162" s="186"/>
      <c r="GTV162" s="186"/>
      <c r="GTW162" s="186"/>
      <c r="GTX162" s="186"/>
      <c r="GTY162" s="186"/>
      <c r="GTZ162" s="186"/>
      <c r="GUA162" s="186"/>
      <c r="GUB162" s="186"/>
      <c r="GUC162" s="186"/>
      <c r="GUD162" s="186"/>
      <c r="GUE162" s="186"/>
      <c r="GUF162" s="186"/>
      <c r="GUG162" s="186"/>
      <c r="GUH162" s="186"/>
      <c r="GUI162" s="186"/>
      <c r="GUJ162" s="186"/>
      <c r="GUK162" s="186"/>
      <c r="GUL162" s="186"/>
      <c r="GUM162" s="186"/>
      <c r="GUN162" s="186"/>
      <c r="GUO162" s="186"/>
      <c r="GUP162" s="186"/>
      <c r="GUQ162" s="186"/>
      <c r="GUR162" s="186"/>
      <c r="GUS162" s="186"/>
      <c r="GUT162" s="186"/>
      <c r="GUU162" s="186"/>
      <c r="GUV162" s="186"/>
      <c r="GUW162" s="186"/>
      <c r="GUX162" s="186"/>
      <c r="GUY162" s="186"/>
      <c r="GUZ162" s="186"/>
      <c r="GVA162" s="186"/>
      <c r="GVB162" s="186"/>
      <c r="GVC162" s="186"/>
      <c r="GVD162" s="186"/>
      <c r="GVE162" s="186"/>
      <c r="GVF162" s="186"/>
      <c r="GVG162" s="186"/>
      <c r="GVH162" s="186"/>
      <c r="GVI162" s="186"/>
      <c r="GVJ162" s="186"/>
      <c r="GVK162" s="186"/>
      <c r="GVL162" s="186"/>
      <c r="GVM162" s="186"/>
      <c r="GVN162" s="186"/>
      <c r="GVO162" s="186"/>
      <c r="GVP162" s="186"/>
      <c r="GVQ162" s="186"/>
      <c r="GVR162" s="186"/>
      <c r="GVS162" s="186"/>
      <c r="GVT162" s="186"/>
      <c r="GVU162" s="186"/>
      <c r="GVV162" s="186"/>
      <c r="GVW162" s="186"/>
      <c r="GVX162" s="186"/>
      <c r="GVY162" s="186"/>
      <c r="GVZ162" s="186"/>
      <c r="GWA162" s="186"/>
      <c r="GWB162" s="186"/>
      <c r="GWC162" s="186"/>
      <c r="GWD162" s="186"/>
      <c r="GWE162" s="186"/>
      <c r="GWF162" s="186"/>
      <c r="GWG162" s="186"/>
      <c r="GWH162" s="186"/>
      <c r="GWI162" s="186"/>
      <c r="GWJ162" s="186"/>
      <c r="GWK162" s="186"/>
      <c r="GWL162" s="186"/>
      <c r="GWM162" s="186"/>
      <c r="GWN162" s="186"/>
      <c r="GWO162" s="186"/>
      <c r="GWP162" s="186"/>
      <c r="GWQ162" s="186"/>
      <c r="GWR162" s="186"/>
      <c r="GWS162" s="186"/>
      <c r="GWT162" s="186"/>
      <c r="GWU162" s="186"/>
      <c r="GWV162" s="186"/>
      <c r="GWW162" s="186"/>
      <c r="GWX162" s="186"/>
      <c r="GWY162" s="186"/>
      <c r="GWZ162" s="186"/>
      <c r="GXA162" s="186"/>
      <c r="GXB162" s="186"/>
      <c r="GXC162" s="186"/>
      <c r="GXD162" s="186"/>
      <c r="GXE162" s="186"/>
      <c r="GXF162" s="186"/>
      <c r="GXG162" s="186"/>
      <c r="GXH162" s="186"/>
      <c r="GXI162" s="186"/>
      <c r="GXJ162" s="186"/>
      <c r="GXK162" s="186"/>
      <c r="GXL162" s="186"/>
      <c r="GXM162" s="186"/>
      <c r="GXN162" s="186"/>
      <c r="GXO162" s="186"/>
      <c r="GXP162" s="186"/>
      <c r="GXQ162" s="186"/>
      <c r="GXR162" s="186"/>
      <c r="GXS162" s="186"/>
      <c r="GXT162" s="186"/>
      <c r="GXU162" s="186"/>
      <c r="GXV162" s="186"/>
      <c r="GXW162" s="186"/>
      <c r="GXX162" s="186"/>
      <c r="GXY162" s="186"/>
      <c r="GXZ162" s="186"/>
      <c r="GYA162" s="186"/>
      <c r="GYB162" s="186"/>
      <c r="GYC162" s="186"/>
      <c r="GYD162" s="186"/>
      <c r="GYE162" s="186"/>
      <c r="GYF162" s="186"/>
      <c r="GYG162" s="186"/>
      <c r="GYH162" s="186"/>
      <c r="GYI162" s="186"/>
      <c r="GYJ162" s="186"/>
      <c r="GYK162" s="186"/>
      <c r="GYL162" s="186"/>
      <c r="GYM162" s="186"/>
      <c r="GYN162" s="186"/>
      <c r="GYO162" s="186"/>
      <c r="GYP162" s="186"/>
      <c r="GYQ162" s="186"/>
      <c r="GYR162" s="186"/>
      <c r="GYS162" s="186"/>
      <c r="GYT162" s="186"/>
      <c r="GYU162" s="186"/>
      <c r="GYV162" s="186"/>
      <c r="GYW162" s="186"/>
      <c r="GYX162" s="186"/>
      <c r="GYY162" s="186"/>
      <c r="GYZ162" s="186"/>
      <c r="GZA162" s="186"/>
      <c r="GZB162" s="186"/>
      <c r="GZC162" s="186"/>
      <c r="GZD162" s="186"/>
      <c r="GZE162" s="186"/>
      <c r="GZF162" s="186"/>
      <c r="GZG162" s="186"/>
      <c r="GZH162" s="186"/>
      <c r="GZI162" s="186"/>
      <c r="GZJ162" s="186"/>
      <c r="GZK162" s="186"/>
      <c r="GZL162" s="186"/>
      <c r="GZM162" s="186"/>
      <c r="GZN162" s="186"/>
      <c r="GZO162" s="186"/>
      <c r="GZP162" s="186"/>
      <c r="GZQ162" s="186"/>
      <c r="GZR162" s="186"/>
      <c r="GZS162" s="186"/>
      <c r="GZT162" s="186"/>
      <c r="GZU162" s="186"/>
      <c r="GZV162" s="186"/>
      <c r="GZW162" s="186"/>
      <c r="GZX162" s="186"/>
      <c r="GZY162" s="186"/>
      <c r="GZZ162" s="186"/>
      <c r="HAA162" s="186"/>
      <c r="HAB162" s="186"/>
      <c r="HAC162" s="186"/>
      <c r="HAD162" s="186"/>
      <c r="HAE162" s="186"/>
      <c r="HAF162" s="186"/>
      <c r="HAG162" s="186"/>
      <c r="HAH162" s="186"/>
      <c r="HAI162" s="186"/>
      <c r="HAJ162" s="186"/>
      <c r="HAK162" s="186"/>
      <c r="HAL162" s="186"/>
      <c r="HAM162" s="186"/>
      <c r="HAN162" s="186"/>
      <c r="HAO162" s="186"/>
      <c r="HAP162" s="186"/>
      <c r="HAQ162" s="186"/>
      <c r="HAR162" s="186"/>
      <c r="HAS162" s="186"/>
      <c r="HAT162" s="186"/>
      <c r="HAU162" s="186"/>
      <c r="HAV162" s="186"/>
      <c r="HAW162" s="186"/>
      <c r="HAX162" s="186"/>
      <c r="HAY162" s="186"/>
      <c r="HAZ162" s="186"/>
      <c r="HBA162" s="186"/>
      <c r="HBB162" s="186"/>
      <c r="HBC162" s="186"/>
      <c r="HBD162" s="186"/>
      <c r="HBE162" s="186"/>
      <c r="HBF162" s="186"/>
      <c r="HBG162" s="186"/>
      <c r="HBH162" s="186"/>
      <c r="HBI162" s="186"/>
      <c r="HBJ162" s="186"/>
      <c r="HBK162" s="186"/>
      <c r="HBL162" s="186"/>
      <c r="HBM162" s="186"/>
      <c r="HBN162" s="186"/>
      <c r="HBO162" s="186"/>
      <c r="HBP162" s="186"/>
      <c r="HBQ162" s="186"/>
      <c r="HBR162" s="186"/>
      <c r="HBS162" s="186"/>
      <c r="HBT162" s="186"/>
      <c r="HBU162" s="186"/>
      <c r="HBV162" s="186"/>
      <c r="HBW162" s="186"/>
      <c r="HBX162" s="186"/>
      <c r="HBY162" s="186"/>
      <c r="HBZ162" s="186"/>
      <c r="HCA162" s="186"/>
      <c r="HCB162" s="186"/>
      <c r="HCC162" s="186"/>
      <c r="HCD162" s="186"/>
      <c r="HCE162" s="186"/>
      <c r="HCF162" s="186"/>
      <c r="HCG162" s="186"/>
      <c r="HCH162" s="186"/>
      <c r="HCI162" s="186"/>
      <c r="HCJ162" s="186"/>
      <c r="HCK162" s="186"/>
      <c r="HCL162" s="186"/>
      <c r="HCM162" s="186"/>
      <c r="HCN162" s="186"/>
      <c r="HCO162" s="186"/>
      <c r="HCP162" s="186"/>
      <c r="HCQ162" s="186"/>
      <c r="HCR162" s="186"/>
      <c r="HCS162" s="186"/>
      <c r="HCT162" s="186"/>
      <c r="HCU162" s="186"/>
      <c r="HCV162" s="186"/>
      <c r="HCW162" s="186"/>
      <c r="HCX162" s="186"/>
      <c r="HCY162" s="186"/>
      <c r="HCZ162" s="186"/>
      <c r="HDA162" s="186"/>
      <c r="HDB162" s="186"/>
      <c r="HDC162" s="186"/>
      <c r="HDD162" s="186"/>
      <c r="HDE162" s="186"/>
      <c r="HDF162" s="186"/>
      <c r="HDG162" s="186"/>
      <c r="HDH162" s="186"/>
      <c r="HDI162" s="186"/>
      <c r="HDJ162" s="186"/>
      <c r="HDK162" s="186"/>
      <c r="HDL162" s="186"/>
      <c r="HDM162" s="186"/>
      <c r="HDN162" s="186"/>
      <c r="HDO162" s="186"/>
      <c r="HDP162" s="186"/>
      <c r="HDQ162" s="186"/>
      <c r="HDR162" s="186"/>
      <c r="HDS162" s="186"/>
      <c r="HDT162" s="186"/>
      <c r="HDU162" s="186"/>
      <c r="HDV162" s="186"/>
      <c r="HDW162" s="186"/>
      <c r="HDX162" s="186"/>
      <c r="HDY162" s="186"/>
      <c r="HDZ162" s="186"/>
      <c r="HEA162" s="186"/>
      <c r="HEB162" s="186"/>
      <c r="HEC162" s="186"/>
      <c r="HED162" s="186"/>
      <c r="HEE162" s="186"/>
      <c r="HEF162" s="186"/>
      <c r="HEG162" s="186"/>
      <c r="HEH162" s="186"/>
      <c r="HEI162" s="186"/>
      <c r="HEJ162" s="186"/>
      <c r="HEK162" s="186"/>
      <c r="HEL162" s="186"/>
      <c r="HEM162" s="186"/>
      <c r="HEN162" s="186"/>
      <c r="HEO162" s="186"/>
      <c r="HEP162" s="186"/>
      <c r="HEQ162" s="186"/>
      <c r="HER162" s="186"/>
      <c r="HES162" s="186"/>
      <c r="HET162" s="186"/>
      <c r="HEU162" s="186"/>
      <c r="HEV162" s="186"/>
      <c r="HEW162" s="186"/>
      <c r="HEX162" s="186"/>
      <c r="HEY162" s="186"/>
      <c r="HEZ162" s="186"/>
      <c r="HFA162" s="186"/>
      <c r="HFB162" s="186"/>
      <c r="HFC162" s="186"/>
      <c r="HFD162" s="186"/>
      <c r="HFE162" s="186"/>
      <c r="HFF162" s="186"/>
      <c r="HFG162" s="186"/>
      <c r="HFH162" s="186"/>
      <c r="HFI162" s="186"/>
      <c r="HFJ162" s="186"/>
      <c r="HFK162" s="186"/>
      <c r="HFL162" s="186"/>
      <c r="HFM162" s="186"/>
      <c r="HFN162" s="186"/>
      <c r="HFO162" s="186"/>
      <c r="HFP162" s="186"/>
      <c r="HFQ162" s="186"/>
      <c r="HFR162" s="186"/>
      <c r="HFS162" s="186"/>
      <c r="HFT162" s="186"/>
      <c r="HFU162" s="186"/>
      <c r="HFV162" s="186"/>
      <c r="HFW162" s="186"/>
      <c r="HFX162" s="186"/>
      <c r="HFY162" s="186"/>
      <c r="HFZ162" s="186"/>
      <c r="HGA162" s="186"/>
      <c r="HGB162" s="186"/>
      <c r="HGC162" s="186"/>
      <c r="HGD162" s="186"/>
      <c r="HGE162" s="186"/>
      <c r="HGF162" s="186"/>
      <c r="HGG162" s="186"/>
      <c r="HGH162" s="186"/>
      <c r="HGI162" s="186"/>
      <c r="HGJ162" s="186"/>
      <c r="HGK162" s="186"/>
      <c r="HGL162" s="186"/>
      <c r="HGM162" s="186"/>
      <c r="HGN162" s="186"/>
      <c r="HGO162" s="186"/>
      <c r="HGP162" s="186"/>
      <c r="HGQ162" s="186"/>
      <c r="HGR162" s="186"/>
      <c r="HGS162" s="186"/>
      <c r="HGT162" s="186"/>
      <c r="HGU162" s="186"/>
      <c r="HGV162" s="186"/>
      <c r="HGW162" s="186"/>
      <c r="HGX162" s="186"/>
      <c r="HGY162" s="186"/>
      <c r="HGZ162" s="186"/>
      <c r="HHA162" s="186"/>
      <c r="HHB162" s="186"/>
      <c r="HHC162" s="186"/>
      <c r="HHD162" s="186"/>
      <c r="HHE162" s="186"/>
      <c r="HHF162" s="186"/>
      <c r="HHG162" s="186"/>
      <c r="HHH162" s="186"/>
      <c r="HHI162" s="186"/>
      <c r="HHJ162" s="186"/>
      <c r="HHK162" s="186"/>
      <c r="HHL162" s="186"/>
      <c r="HHM162" s="186"/>
      <c r="HHN162" s="186"/>
      <c r="HHO162" s="186"/>
      <c r="HHP162" s="186"/>
      <c r="HHQ162" s="186"/>
      <c r="HHR162" s="186"/>
      <c r="HHS162" s="186"/>
      <c r="HHT162" s="186"/>
      <c r="HHU162" s="186"/>
      <c r="HHV162" s="186"/>
      <c r="HHW162" s="186"/>
      <c r="HHX162" s="186"/>
      <c r="HHY162" s="186"/>
      <c r="HHZ162" s="186"/>
      <c r="HIA162" s="186"/>
      <c r="HIB162" s="186"/>
      <c r="HIC162" s="186"/>
      <c r="HID162" s="186"/>
      <c r="HIE162" s="186"/>
      <c r="HIF162" s="186"/>
      <c r="HIG162" s="186"/>
      <c r="HIH162" s="186"/>
      <c r="HII162" s="186"/>
      <c r="HIJ162" s="186"/>
      <c r="HIK162" s="186"/>
      <c r="HIL162" s="186"/>
      <c r="HIM162" s="186"/>
      <c r="HIN162" s="186"/>
      <c r="HIO162" s="186"/>
      <c r="HIP162" s="186"/>
      <c r="HIQ162" s="186"/>
      <c r="HIR162" s="186"/>
      <c r="HIS162" s="186"/>
      <c r="HIT162" s="186"/>
      <c r="HIU162" s="186"/>
      <c r="HIV162" s="186"/>
      <c r="HIW162" s="186"/>
      <c r="HIX162" s="186"/>
      <c r="HIY162" s="186"/>
      <c r="HIZ162" s="186"/>
      <c r="HJA162" s="186"/>
      <c r="HJB162" s="186"/>
      <c r="HJC162" s="186"/>
      <c r="HJD162" s="186"/>
      <c r="HJE162" s="186"/>
      <c r="HJF162" s="186"/>
      <c r="HJG162" s="186"/>
      <c r="HJH162" s="186"/>
      <c r="HJI162" s="186"/>
      <c r="HJJ162" s="186"/>
      <c r="HJK162" s="186"/>
      <c r="HJL162" s="186"/>
      <c r="HJM162" s="186"/>
      <c r="HJN162" s="186"/>
      <c r="HJO162" s="186"/>
      <c r="HJP162" s="186"/>
      <c r="HJQ162" s="186"/>
      <c r="HJR162" s="186"/>
      <c r="HJS162" s="186"/>
      <c r="HJT162" s="186"/>
      <c r="HJU162" s="186"/>
      <c r="HJV162" s="186"/>
      <c r="HJW162" s="186"/>
      <c r="HJX162" s="186"/>
      <c r="HJY162" s="186"/>
      <c r="HJZ162" s="186"/>
      <c r="HKA162" s="186"/>
      <c r="HKB162" s="186"/>
      <c r="HKC162" s="186"/>
      <c r="HKD162" s="186"/>
      <c r="HKE162" s="186"/>
      <c r="HKF162" s="186"/>
      <c r="HKG162" s="186"/>
      <c r="HKH162" s="186"/>
      <c r="HKI162" s="186"/>
      <c r="HKJ162" s="186"/>
      <c r="HKK162" s="186"/>
      <c r="HKL162" s="186"/>
      <c r="HKM162" s="186"/>
      <c r="HKN162" s="186"/>
      <c r="HKO162" s="186"/>
      <c r="HKP162" s="186"/>
      <c r="HKQ162" s="186"/>
      <c r="HKR162" s="186"/>
      <c r="HKS162" s="186"/>
      <c r="HKT162" s="186"/>
      <c r="HKU162" s="186"/>
      <c r="HKV162" s="186"/>
      <c r="HKW162" s="186"/>
      <c r="HKX162" s="186"/>
      <c r="HKY162" s="186"/>
      <c r="HKZ162" s="186"/>
      <c r="HLA162" s="186"/>
      <c r="HLB162" s="186"/>
      <c r="HLC162" s="186"/>
      <c r="HLD162" s="186"/>
      <c r="HLE162" s="186"/>
      <c r="HLF162" s="186"/>
      <c r="HLG162" s="186"/>
      <c r="HLH162" s="186"/>
      <c r="HLI162" s="186"/>
      <c r="HLJ162" s="186"/>
      <c r="HLK162" s="186"/>
      <c r="HLL162" s="186"/>
      <c r="HLM162" s="186"/>
      <c r="HLN162" s="186"/>
      <c r="HLO162" s="186"/>
      <c r="HLP162" s="186"/>
      <c r="HLQ162" s="186"/>
      <c r="HLR162" s="186"/>
      <c r="HLS162" s="186"/>
      <c r="HLT162" s="186"/>
      <c r="HLU162" s="186"/>
      <c r="HLV162" s="186"/>
      <c r="HLW162" s="186"/>
      <c r="HLX162" s="186"/>
      <c r="HLY162" s="186"/>
      <c r="HLZ162" s="186"/>
      <c r="HMA162" s="186"/>
      <c r="HMB162" s="186"/>
      <c r="HMC162" s="186"/>
      <c r="HMD162" s="186"/>
      <c r="HME162" s="186"/>
      <c r="HMF162" s="186"/>
      <c r="HMG162" s="186"/>
      <c r="HMH162" s="186"/>
      <c r="HMI162" s="186"/>
      <c r="HMJ162" s="186"/>
      <c r="HMK162" s="186"/>
      <c r="HML162" s="186"/>
      <c r="HMM162" s="186"/>
      <c r="HMN162" s="186"/>
      <c r="HMO162" s="186"/>
      <c r="HMP162" s="186"/>
      <c r="HMQ162" s="186"/>
      <c r="HMR162" s="186"/>
      <c r="HMS162" s="186"/>
      <c r="HMT162" s="186"/>
      <c r="HMU162" s="186"/>
      <c r="HMV162" s="186"/>
      <c r="HMW162" s="186"/>
      <c r="HMX162" s="186"/>
      <c r="HMY162" s="186"/>
      <c r="HMZ162" s="186"/>
      <c r="HNA162" s="186"/>
      <c r="HNB162" s="186"/>
      <c r="HNC162" s="186"/>
      <c r="HND162" s="186"/>
      <c r="HNE162" s="186"/>
      <c r="HNF162" s="186"/>
      <c r="HNG162" s="186"/>
      <c r="HNH162" s="186"/>
      <c r="HNI162" s="186"/>
      <c r="HNJ162" s="186"/>
      <c r="HNK162" s="186"/>
      <c r="HNL162" s="186"/>
      <c r="HNM162" s="186"/>
      <c r="HNN162" s="186"/>
      <c r="HNO162" s="186"/>
      <c r="HNP162" s="186"/>
      <c r="HNQ162" s="186"/>
      <c r="HNR162" s="186"/>
      <c r="HNS162" s="186"/>
      <c r="HNT162" s="186"/>
      <c r="HNU162" s="186"/>
      <c r="HNV162" s="186"/>
      <c r="HNW162" s="186"/>
      <c r="HNX162" s="186"/>
      <c r="HNY162" s="186"/>
      <c r="HNZ162" s="186"/>
      <c r="HOA162" s="186"/>
      <c r="HOB162" s="186"/>
      <c r="HOC162" s="186"/>
      <c r="HOD162" s="186"/>
      <c r="HOE162" s="186"/>
      <c r="HOF162" s="186"/>
      <c r="HOG162" s="186"/>
      <c r="HOH162" s="186"/>
      <c r="HOI162" s="186"/>
      <c r="HOJ162" s="186"/>
      <c r="HOK162" s="186"/>
      <c r="HOL162" s="186"/>
      <c r="HOM162" s="186"/>
      <c r="HON162" s="186"/>
      <c r="HOO162" s="186"/>
      <c r="HOP162" s="186"/>
      <c r="HOQ162" s="186"/>
      <c r="HOR162" s="186"/>
      <c r="HOS162" s="186"/>
      <c r="HOT162" s="186"/>
      <c r="HOU162" s="186"/>
      <c r="HOV162" s="186"/>
      <c r="HOW162" s="186"/>
      <c r="HOX162" s="186"/>
      <c r="HOY162" s="186"/>
      <c r="HOZ162" s="186"/>
      <c r="HPA162" s="186"/>
      <c r="HPB162" s="186"/>
      <c r="HPC162" s="186"/>
      <c r="HPD162" s="186"/>
      <c r="HPE162" s="186"/>
      <c r="HPF162" s="186"/>
      <c r="HPG162" s="186"/>
      <c r="HPH162" s="186"/>
      <c r="HPI162" s="186"/>
      <c r="HPJ162" s="186"/>
      <c r="HPK162" s="186"/>
      <c r="HPL162" s="186"/>
      <c r="HPM162" s="186"/>
      <c r="HPN162" s="186"/>
      <c r="HPO162" s="186"/>
      <c r="HPP162" s="186"/>
      <c r="HPQ162" s="186"/>
      <c r="HPR162" s="186"/>
      <c r="HPS162" s="186"/>
      <c r="HPT162" s="186"/>
      <c r="HPU162" s="186"/>
      <c r="HPV162" s="186"/>
      <c r="HPW162" s="186"/>
      <c r="HPX162" s="186"/>
      <c r="HPY162" s="186"/>
      <c r="HPZ162" s="186"/>
      <c r="HQA162" s="186"/>
      <c r="HQB162" s="186"/>
      <c r="HQC162" s="186"/>
      <c r="HQD162" s="186"/>
      <c r="HQE162" s="186"/>
      <c r="HQF162" s="186"/>
      <c r="HQG162" s="186"/>
      <c r="HQH162" s="186"/>
      <c r="HQI162" s="186"/>
      <c r="HQJ162" s="186"/>
      <c r="HQK162" s="186"/>
      <c r="HQL162" s="186"/>
      <c r="HQM162" s="186"/>
      <c r="HQN162" s="186"/>
      <c r="HQO162" s="186"/>
      <c r="HQP162" s="186"/>
      <c r="HQQ162" s="186"/>
      <c r="HQR162" s="186"/>
      <c r="HQS162" s="186"/>
      <c r="HQT162" s="186"/>
      <c r="HQU162" s="186"/>
      <c r="HQV162" s="186"/>
      <c r="HQW162" s="186"/>
      <c r="HQX162" s="186"/>
      <c r="HQY162" s="186"/>
      <c r="HQZ162" s="186"/>
      <c r="HRA162" s="186"/>
      <c r="HRB162" s="186"/>
      <c r="HRC162" s="186"/>
      <c r="HRD162" s="186"/>
      <c r="HRE162" s="186"/>
      <c r="HRF162" s="186"/>
      <c r="HRG162" s="186"/>
      <c r="HRH162" s="186"/>
      <c r="HRI162" s="186"/>
      <c r="HRJ162" s="186"/>
      <c r="HRK162" s="186"/>
      <c r="HRL162" s="186"/>
      <c r="HRM162" s="186"/>
      <c r="HRN162" s="186"/>
      <c r="HRO162" s="186"/>
      <c r="HRP162" s="186"/>
      <c r="HRQ162" s="186"/>
      <c r="HRR162" s="186"/>
      <c r="HRS162" s="186"/>
      <c r="HRT162" s="186"/>
      <c r="HRU162" s="186"/>
      <c r="HRV162" s="186"/>
      <c r="HRW162" s="186"/>
      <c r="HRX162" s="186"/>
      <c r="HRY162" s="186"/>
      <c r="HRZ162" s="186"/>
      <c r="HSA162" s="186"/>
      <c r="HSB162" s="186"/>
      <c r="HSC162" s="186"/>
      <c r="HSD162" s="186"/>
      <c r="HSE162" s="186"/>
      <c r="HSF162" s="186"/>
      <c r="HSG162" s="186"/>
      <c r="HSH162" s="186"/>
      <c r="HSI162" s="186"/>
      <c r="HSJ162" s="186"/>
      <c r="HSK162" s="186"/>
      <c r="HSL162" s="186"/>
      <c r="HSM162" s="186"/>
      <c r="HSN162" s="186"/>
      <c r="HSO162" s="186"/>
      <c r="HSP162" s="186"/>
      <c r="HSQ162" s="186"/>
      <c r="HSR162" s="186"/>
      <c r="HSS162" s="186"/>
      <c r="HST162" s="186"/>
      <c r="HSU162" s="186"/>
      <c r="HSV162" s="186"/>
      <c r="HSW162" s="186"/>
      <c r="HSX162" s="186"/>
      <c r="HSY162" s="186"/>
      <c r="HSZ162" s="186"/>
      <c r="HTA162" s="186"/>
      <c r="HTB162" s="186"/>
      <c r="HTC162" s="186"/>
      <c r="HTD162" s="186"/>
      <c r="HTE162" s="186"/>
      <c r="HTF162" s="186"/>
      <c r="HTG162" s="186"/>
      <c r="HTH162" s="186"/>
      <c r="HTI162" s="186"/>
      <c r="HTJ162" s="186"/>
      <c r="HTK162" s="186"/>
      <c r="HTL162" s="186"/>
      <c r="HTM162" s="186"/>
      <c r="HTN162" s="186"/>
      <c r="HTO162" s="186"/>
      <c r="HTP162" s="186"/>
      <c r="HTQ162" s="186"/>
      <c r="HTR162" s="186"/>
      <c r="HTS162" s="186"/>
      <c r="HTT162" s="186"/>
      <c r="HTU162" s="186"/>
      <c r="HTV162" s="186"/>
      <c r="HTW162" s="186"/>
      <c r="HTX162" s="186"/>
      <c r="HTY162" s="186"/>
      <c r="HTZ162" s="186"/>
      <c r="HUA162" s="186"/>
      <c r="HUB162" s="186"/>
      <c r="HUC162" s="186"/>
      <c r="HUD162" s="186"/>
      <c r="HUE162" s="186"/>
      <c r="HUF162" s="186"/>
      <c r="HUG162" s="186"/>
      <c r="HUH162" s="186"/>
      <c r="HUI162" s="186"/>
      <c r="HUJ162" s="186"/>
      <c r="HUK162" s="186"/>
      <c r="HUL162" s="186"/>
      <c r="HUM162" s="186"/>
      <c r="HUN162" s="186"/>
      <c r="HUO162" s="186"/>
      <c r="HUP162" s="186"/>
      <c r="HUQ162" s="186"/>
      <c r="HUR162" s="186"/>
      <c r="HUS162" s="186"/>
      <c r="HUT162" s="186"/>
      <c r="HUU162" s="186"/>
      <c r="HUV162" s="186"/>
      <c r="HUW162" s="186"/>
      <c r="HUX162" s="186"/>
      <c r="HUY162" s="186"/>
      <c r="HUZ162" s="186"/>
      <c r="HVA162" s="186"/>
      <c r="HVB162" s="186"/>
      <c r="HVC162" s="186"/>
      <c r="HVD162" s="186"/>
      <c r="HVE162" s="186"/>
      <c r="HVF162" s="186"/>
      <c r="HVG162" s="186"/>
      <c r="HVH162" s="186"/>
      <c r="HVI162" s="186"/>
      <c r="HVJ162" s="186"/>
      <c r="HVK162" s="186"/>
      <c r="HVL162" s="186"/>
      <c r="HVM162" s="186"/>
      <c r="HVN162" s="186"/>
      <c r="HVO162" s="186"/>
      <c r="HVP162" s="186"/>
      <c r="HVQ162" s="186"/>
      <c r="HVR162" s="186"/>
      <c r="HVS162" s="186"/>
      <c r="HVT162" s="186"/>
      <c r="HVU162" s="186"/>
      <c r="HVV162" s="186"/>
      <c r="HVW162" s="186"/>
      <c r="HVX162" s="186"/>
      <c r="HVY162" s="186"/>
      <c r="HVZ162" s="186"/>
      <c r="HWA162" s="186"/>
      <c r="HWB162" s="186"/>
      <c r="HWC162" s="186"/>
      <c r="HWD162" s="186"/>
      <c r="HWE162" s="186"/>
      <c r="HWF162" s="186"/>
      <c r="HWG162" s="186"/>
      <c r="HWH162" s="186"/>
      <c r="HWI162" s="186"/>
      <c r="HWJ162" s="186"/>
      <c r="HWK162" s="186"/>
      <c r="HWL162" s="186"/>
      <c r="HWM162" s="186"/>
      <c r="HWN162" s="186"/>
      <c r="HWO162" s="186"/>
      <c r="HWP162" s="186"/>
      <c r="HWQ162" s="186"/>
      <c r="HWR162" s="186"/>
      <c r="HWS162" s="186"/>
      <c r="HWT162" s="186"/>
      <c r="HWU162" s="186"/>
      <c r="HWV162" s="186"/>
      <c r="HWW162" s="186"/>
      <c r="HWX162" s="186"/>
      <c r="HWY162" s="186"/>
      <c r="HWZ162" s="186"/>
      <c r="HXA162" s="186"/>
      <c r="HXB162" s="186"/>
      <c r="HXC162" s="186"/>
      <c r="HXD162" s="186"/>
      <c r="HXE162" s="186"/>
      <c r="HXF162" s="186"/>
      <c r="HXG162" s="186"/>
      <c r="HXH162" s="186"/>
      <c r="HXI162" s="186"/>
      <c r="HXJ162" s="186"/>
      <c r="HXK162" s="186"/>
      <c r="HXL162" s="186"/>
      <c r="HXM162" s="186"/>
      <c r="HXN162" s="186"/>
      <c r="HXO162" s="186"/>
      <c r="HXP162" s="186"/>
      <c r="HXQ162" s="186"/>
      <c r="HXR162" s="186"/>
      <c r="HXS162" s="186"/>
      <c r="HXT162" s="186"/>
      <c r="HXU162" s="186"/>
      <c r="HXV162" s="186"/>
      <c r="HXW162" s="186"/>
      <c r="HXX162" s="186"/>
      <c r="HXY162" s="186"/>
      <c r="HXZ162" s="186"/>
      <c r="HYA162" s="186"/>
      <c r="HYB162" s="186"/>
      <c r="HYC162" s="186"/>
      <c r="HYD162" s="186"/>
      <c r="HYE162" s="186"/>
      <c r="HYF162" s="186"/>
      <c r="HYG162" s="186"/>
      <c r="HYH162" s="186"/>
      <c r="HYI162" s="186"/>
      <c r="HYJ162" s="186"/>
      <c r="HYK162" s="186"/>
      <c r="HYL162" s="186"/>
      <c r="HYM162" s="186"/>
      <c r="HYN162" s="186"/>
      <c r="HYO162" s="186"/>
      <c r="HYP162" s="186"/>
      <c r="HYQ162" s="186"/>
      <c r="HYR162" s="186"/>
      <c r="HYS162" s="186"/>
      <c r="HYT162" s="186"/>
      <c r="HYU162" s="186"/>
      <c r="HYV162" s="186"/>
      <c r="HYW162" s="186"/>
      <c r="HYX162" s="186"/>
      <c r="HYY162" s="186"/>
      <c r="HYZ162" s="186"/>
      <c r="HZA162" s="186"/>
      <c r="HZB162" s="186"/>
      <c r="HZC162" s="186"/>
      <c r="HZD162" s="186"/>
      <c r="HZE162" s="186"/>
      <c r="HZF162" s="186"/>
      <c r="HZG162" s="186"/>
      <c r="HZH162" s="186"/>
      <c r="HZI162" s="186"/>
      <c r="HZJ162" s="186"/>
      <c r="HZK162" s="186"/>
      <c r="HZL162" s="186"/>
      <c r="HZM162" s="186"/>
      <c r="HZN162" s="186"/>
      <c r="HZO162" s="186"/>
      <c r="HZP162" s="186"/>
      <c r="HZQ162" s="186"/>
      <c r="HZR162" s="186"/>
      <c r="HZS162" s="186"/>
      <c r="HZT162" s="186"/>
      <c r="HZU162" s="186"/>
      <c r="HZV162" s="186"/>
      <c r="HZW162" s="186"/>
      <c r="HZX162" s="186"/>
      <c r="HZY162" s="186"/>
      <c r="HZZ162" s="186"/>
      <c r="IAA162" s="186"/>
      <c r="IAB162" s="186"/>
      <c r="IAC162" s="186"/>
      <c r="IAD162" s="186"/>
      <c r="IAE162" s="186"/>
      <c r="IAF162" s="186"/>
      <c r="IAG162" s="186"/>
      <c r="IAH162" s="186"/>
      <c r="IAI162" s="186"/>
      <c r="IAJ162" s="186"/>
      <c r="IAK162" s="186"/>
      <c r="IAL162" s="186"/>
      <c r="IAM162" s="186"/>
      <c r="IAN162" s="186"/>
      <c r="IAO162" s="186"/>
      <c r="IAP162" s="186"/>
      <c r="IAQ162" s="186"/>
      <c r="IAR162" s="186"/>
      <c r="IAS162" s="186"/>
      <c r="IAT162" s="186"/>
      <c r="IAU162" s="186"/>
      <c r="IAV162" s="186"/>
      <c r="IAW162" s="186"/>
      <c r="IAX162" s="186"/>
      <c r="IAY162" s="186"/>
      <c r="IAZ162" s="186"/>
      <c r="IBA162" s="186"/>
      <c r="IBB162" s="186"/>
      <c r="IBC162" s="186"/>
      <c r="IBD162" s="186"/>
      <c r="IBE162" s="186"/>
      <c r="IBF162" s="186"/>
      <c r="IBG162" s="186"/>
      <c r="IBH162" s="186"/>
      <c r="IBI162" s="186"/>
      <c r="IBJ162" s="186"/>
      <c r="IBK162" s="186"/>
      <c r="IBL162" s="186"/>
      <c r="IBM162" s="186"/>
      <c r="IBN162" s="186"/>
      <c r="IBO162" s="186"/>
      <c r="IBP162" s="186"/>
      <c r="IBQ162" s="186"/>
      <c r="IBR162" s="186"/>
      <c r="IBS162" s="186"/>
      <c r="IBT162" s="186"/>
      <c r="IBU162" s="186"/>
      <c r="IBV162" s="186"/>
      <c r="IBW162" s="186"/>
      <c r="IBX162" s="186"/>
      <c r="IBY162" s="186"/>
      <c r="IBZ162" s="186"/>
      <c r="ICA162" s="186"/>
      <c r="ICB162" s="186"/>
      <c r="ICC162" s="186"/>
      <c r="ICD162" s="186"/>
      <c r="ICE162" s="186"/>
      <c r="ICF162" s="186"/>
      <c r="ICG162" s="186"/>
      <c r="ICH162" s="186"/>
      <c r="ICI162" s="186"/>
      <c r="ICJ162" s="186"/>
      <c r="ICK162" s="186"/>
      <c r="ICL162" s="186"/>
      <c r="ICM162" s="186"/>
      <c r="ICN162" s="186"/>
      <c r="ICO162" s="186"/>
      <c r="ICP162" s="186"/>
      <c r="ICQ162" s="186"/>
      <c r="ICR162" s="186"/>
      <c r="ICS162" s="186"/>
      <c r="ICT162" s="186"/>
      <c r="ICU162" s="186"/>
      <c r="ICV162" s="186"/>
      <c r="ICW162" s="186"/>
      <c r="ICX162" s="186"/>
      <c r="ICY162" s="186"/>
      <c r="ICZ162" s="186"/>
      <c r="IDA162" s="186"/>
      <c r="IDB162" s="186"/>
      <c r="IDC162" s="186"/>
      <c r="IDD162" s="186"/>
      <c r="IDE162" s="186"/>
      <c r="IDF162" s="186"/>
      <c r="IDG162" s="186"/>
      <c r="IDH162" s="186"/>
      <c r="IDI162" s="186"/>
      <c r="IDJ162" s="186"/>
      <c r="IDK162" s="186"/>
      <c r="IDL162" s="186"/>
      <c r="IDM162" s="186"/>
      <c r="IDN162" s="186"/>
      <c r="IDO162" s="186"/>
      <c r="IDP162" s="186"/>
      <c r="IDQ162" s="186"/>
      <c r="IDR162" s="186"/>
      <c r="IDS162" s="186"/>
      <c r="IDT162" s="186"/>
      <c r="IDU162" s="186"/>
      <c r="IDV162" s="186"/>
      <c r="IDW162" s="186"/>
      <c r="IDX162" s="186"/>
      <c r="IDY162" s="186"/>
      <c r="IDZ162" s="186"/>
      <c r="IEA162" s="186"/>
      <c r="IEB162" s="186"/>
      <c r="IEC162" s="186"/>
      <c r="IED162" s="186"/>
      <c r="IEE162" s="186"/>
      <c r="IEF162" s="186"/>
      <c r="IEG162" s="186"/>
      <c r="IEH162" s="186"/>
      <c r="IEI162" s="186"/>
      <c r="IEJ162" s="186"/>
      <c r="IEK162" s="186"/>
      <c r="IEL162" s="186"/>
      <c r="IEM162" s="186"/>
      <c r="IEN162" s="186"/>
      <c r="IEO162" s="186"/>
      <c r="IEP162" s="186"/>
      <c r="IEQ162" s="186"/>
      <c r="IER162" s="186"/>
      <c r="IES162" s="186"/>
      <c r="IET162" s="186"/>
      <c r="IEU162" s="186"/>
      <c r="IEV162" s="186"/>
      <c r="IEW162" s="186"/>
      <c r="IEX162" s="186"/>
      <c r="IEY162" s="186"/>
      <c r="IEZ162" s="186"/>
      <c r="IFA162" s="186"/>
      <c r="IFB162" s="186"/>
      <c r="IFC162" s="186"/>
      <c r="IFD162" s="186"/>
      <c r="IFE162" s="186"/>
      <c r="IFF162" s="186"/>
      <c r="IFG162" s="186"/>
      <c r="IFH162" s="186"/>
      <c r="IFI162" s="186"/>
      <c r="IFJ162" s="186"/>
      <c r="IFK162" s="186"/>
      <c r="IFL162" s="186"/>
      <c r="IFM162" s="186"/>
      <c r="IFN162" s="186"/>
      <c r="IFO162" s="186"/>
      <c r="IFP162" s="186"/>
      <c r="IFQ162" s="186"/>
      <c r="IFR162" s="186"/>
      <c r="IFS162" s="186"/>
      <c r="IFT162" s="186"/>
      <c r="IFU162" s="186"/>
      <c r="IFV162" s="186"/>
      <c r="IFW162" s="186"/>
      <c r="IFX162" s="186"/>
      <c r="IFY162" s="186"/>
      <c r="IFZ162" s="186"/>
      <c r="IGA162" s="186"/>
      <c r="IGB162" s="186"/>
      <c r="IGC162" s="186"/>
      <c r="IGD162" s="186"/>
      <c r="IGE162" s="186"/>
      <c r="IGF162" s="186"/>
      <c r="IGG162" s="186"/>
      <c r="IGH162" s="186"/>
      <c r="IGI162" s="186"/>
      <c r="IGJ162" s="186"/>
      <c r="IGK162" s="186"/>
      <c r="IGL162" s="186"/>
      <c r="IGM162" s="186"/>
      <c r="IGN162" s="186"/>
      <c r="IGO162" s="186"/>
      <c r="IGP162" s="186"/>
      <c r="IGQ162" s="186"/>
      <c r="IGR162" s="186"/>
      <c r="IGS162" s="186"/>
      <c r="IGT162" s="186"/>
      <c r="IGU162" s="186"/>
      <c r="IGV162" s="186"/>
      <c r="IGW162" s="186"/>
      <c r="IGX162" s="186"/>
      <c r="IGY162" s="186"/>
      <c r="IGZ162" s="186"/>
      <c r="IHA162" s="186"/>
      <c r="IHB162" s="186"/>
      <c r="IHC162" s="186"/>
      <c r="IHD162" s="186"/>
      <c r="IHE162" s="186"/>
      <c r="IHF162" s="186"/>
      <c r="IHG162" s="186"/>
      <c r="IHH162" s="186"/>
      <c r="IHI162" s="186"/>
      <c r="IHJ162" s="186"/>
      <c r="IHK162" s="186"/>
      <c r="IHL162" s="186"/>
      <c r="IHM162" s="186"/>
      <c r="IHN162" s="186"/>
      <c r="IHO162" s="186"/>
      <c r="IHP162" s="186"/>
      <c r="IHQ162" s="186"/>
      <c r="IHR162" s="186"/>
      <c r="IHS162" s="186"/>
      <c r="IHT162" s="186"/>
      <c r="IHU162" s="186"/>
      <c r="IHV162" s="186"/>
      <c r="IHW162" s="186"/>
      <c r="IHX162" s="186"/>
      <c r="IHY162" s="186"/>
      <c r="IHZ162" s="186"/>
      <c r="IIA162" s="186"/>
      <c r="IIB162" s="186"/>
      <c r="IIC162" s="186"/>
      <c r="IID162" s="186"/>
      <c r="IIE162" s="186"/>
      <c r="IIF162" s="186"/>
      <c r="IIG162" s="186"/>
      <c r="IIH162" s="186"/>
      <c r="III162" s="186"/>
      <c r="IIJ162" s="186"/>
      <c r="IIK162" s="186"/>
      <c r="IIL162" s="186"/>
      <c r="IIM162" s="186"/>
      <c r="IIN162" s="186"/>
      <c r="IIO162" s="186"/>
      <c r="IIP162" s="186"/>
      <c r="IIQ162" s="186"/>
      <c r="IIR162" s="186"/>
      <c r="IIS162" s="186"/>
      <c r="IIT162" s="186"/>
      <c r="IIU162" s="186"/>
      <c r="IIV162" s="186"/>
      <c r="IIW162" s="186"/>
      <c r="IIX162" s="186"/>
      <c r="IIY162" s="186"/>
      <c r="IIZ162" s="186"/>
      <c r="IJA162" s="186"/>
      <c r="IJB162" s="186"/>
      <c r="IJC162" s="186"/>
      <c r="IJD162" s="186"/>
      <c r="IJE162" s="186"/>
      <c r="IJF162" s="186"/>
      <c r="IJG162" s="186"/>
      <c r="IJH162" s="186"/>
      <c r="IJI162" s="186"/>
      <c r="IJJ162" s="186"/>
      <c r="IJK162" s="186"/>
      <c r="IJL162" s="186"/>
      <c r="IJM162" s="186"/>
      <c r="IJN162" s="186"/>
      <c r="IJO162" s="186"/>
      <c r="IJP162" s="186"/>
      <c r="IJQ162" s="186"/>
      <c r="IJR162" s="186"/>
      <c r="IJS162" s="186"/>
      <c r="IJT162" s="186"/>
      <c r="IJU162" s="186"/>
      <c r="IJV162" s="186"/>
      <c r="IJW162" s="186"/>
      <c r="IJX162" s="186"/>
      <c r="IJY162" s="186"/>
      <c r="IJZ162" s="186"/>
      <c r="IKA162" s="186"/>
      <c r="IKB162" s="186"/>
      <c r="IKC162" s="186"/>
      <c r="IKD162" s="186"/>
      <c r="IKE162" s="186"/>
      <c r="IKF162" s="186"/>
      <c r="IKG162" s="186"/>
      <c r="IKH162" s="186"/>
      <c r="IKI162" s="186"/>
      <c r="IKJ162" s="186"/>
      <c r="IKK162" s="186"/>
      <c r="IKL162" s="186"/>
      <c r="IKM162" s="186"/>
      <c r="IKN162" s="186"/>
      <c r="IKO162" s="186"/>
      <c r="IKP162" s="186"/>
      <c r="IKQ162" s="186"/>
      <c r="IKR162" s="186"/>
      <c r="IKS162" s="186"/>
      <c r="IKT162" s="186"/>
      <c r="IKU162" s="186"/>
      <c r="IKV162" s="186"/>
      <c r="IKW162" s="186"/>
      <c r="IKX162" s="186"/>
      <c r="IKY162" s="186"/>
      <c r="IKZ162" s="186"/>
      <c r="ILA162" s="186"/>
      <c r="ILB162" s="186"/>
      <c r="ILC162" s="186"/>
      <c r="ILD162" s="186"/>
      <c r="ILE162" s="186"/>
      <c r="ILF162" s="186"/>
      <c r="ILG162" s="186"/>
      <c r="ILH162" s="186"/>
      <c r="ILI162" s="186"/>
      <c r="ILJ162" s="186"/>
      <c r="ILK162" s="186"/>
      <c r="ILL162" s="186"/>
      <c r="ILM162" s="186"/>
      <c r="ILN162" s="186"/>
      <c r="ILO162" s="186"/>
      <c r="ILP162" s="186"/>
      <c r="ILQ162" s="186"/>
      <c r="ILR162" s="186"/>
      <c r="ILS162" s="186"/>
      <c r="ILT162" s="186"/>
      <c r="ILU162" s="186"/>
      <c r="ILV162" s="186"/>
      <c r="ILW162" s="186"/>
      <c r="ILX162" s="186"/>
      <c r="ILY162" s="186"/>
      <c r="ILZ162" s="186"/>
      <c r="IMA162" s="186"/>
      <c r="IMB162" s="186"/>
      <c r="IMC162" s="186"/>
      <c r="IMD162" s="186"/>
      <c r="IME162" s="186"/>
      <c r="IMF162" s="186"/>
      <c r="IMG162" s="186"/>
      <c r="IMH162" s="186"/>
      <c r="IMI162" s="186"/>
      <c r="IMJ162" s="186"/>
      <c r="IMK162" s="186"/>
      <c r="IML162" s="186"/>
      <c r="IMM162" s="186"/>
      <c r="IMN162" s="186"/>
      <c r="IMO162" s="186"/>
      <c r="IMP162" s="186"/>
      <c r="IMQ162" s="186"/>
      <c r="IMR162" s="186"/>
      <c r="IMS162" s="186"/>
      <c r="IMT162" s="186"/>
      <c r="IMU162" s="186"/>
      <c r="IMV162" s="186"/>
      <c r="IMW162" s="186"/>
      <c r="IMX162" s="186"/>
      <c r="IMY162" s="186"/>
      <c r="IMZ162" s="186"/>
      <c r="INA162" s="186"/>
      <c r="INB162" s="186"/>
      <c r="INC162" s="186"/>
      <c r="IND162" s="186"/>
      <c r="INE162" s="186"/>
      <c r="INF162" s="186"/>
      <c r="ING162" s="186"/>
      <c r="INH162" s="186"/>
      <c r="INI162" s="186"/>
      <c r="INJ162" s="186"/>
      <c r="INK162" s="186"/>
      <c r="INL162" s="186"/>
      <c r="INM162" s="186"/>
      <c r="INN162" s="186"/>
      <c r="INO162" s="186"/>
      <c r="INP162" s="186"/>
      <c r="INQ162" s="186"/>
      <c r="INR162" s="186"/>
      <c r="INS162" s="186"/>
      <c r="INT162" s="186"/>
      <c r="INU162" s="186"/>
      <c r="INV162" s="186"/>
      <c r="INW162" s="186"/>
      <c r="INX162" s="186"/>
      <c r="INY162" s="186"/>
      <c r="INZ162" s="186"/>
      <c r="IOA162" s="186"/>
      <c r="IOB162" s="186"/>
      <c r="IOC162" s="186"/>
      <c r="IOD162" s="186"/>
      <c r="IOE162" s="186"/>
      <c r="IOF162" s="186"/>
      <c r="IOG162" s="186"/>
      <c r="IOH162" s="186"/>
      <c r="IOI162" s="186"/>
      <c r="IOJ162" s="186"/>
      <c r="IOK162" s="186"/>
      <c r="IOL162" s="186"/>
      <c r="IOM162" s="186"/>
      <c r="ION162" s="186"/>
      <c r="IOO162" s="186"/>
      <c r="IOP162" s="186"/>
      <c r="IOQ162" s="186"/>
      <c r="IOR162" s="186"/>
      <c r="IOS162" s="186"/>
      <c r="IOT162" s="186"/>
      <c r="IOU162" s="186"/>
      <c r="IOV162" s="186"/>
      <c r="IOW162" s="186"/>
      <c r="IOX162" s="186"/>
      <c r="IOY162" s="186"/>
      <c r="IOZ162" s="186"/>
      <c r="IPA162" s="186"/>
      <c r="IPB162" s="186"/>
      <c r="IPC162" s="186"/>
      <c r="IPD162" s="186"/>
      <c r="IPE162" s="186"/>
      <c r="IPF162" s="186"/>
      <c r="IPG162" s="186"/>
      <c r="IPH162" s="186"/>
      <c r="IPI162" s="186"/>
      <c r="IPJ162" s="186"/>
      <c r="IPK162" s="186"/>
      <c r="IPL162" s="186"/>
      <c r="IPM162" s="186"/>
      <c r="IPN162" s="186"/>
      <c r="IPO162" s="186"/>
      <c r="IPP162" s="186"/>
      <c r="IPQ162" s="186"/>
      <c r="IPR162" s="186"/>
      <c r="IPS162" s="186"/>
      <c r="IPT162" s="186"/>
      <c r="IPU162" s="186"/>
      <c r="IPV162" s="186"/>
      <c r="IPW162" s="186"/>
      <c r="IPX162" s="186"/>
      <c r="IPY162" s="186"/>
      <c r="IPZ162" s="186"/>
      <c r="IQA162" s="186"/>
      <c r="IQB162" s="186"/>
      <c r="IQC162" s="186"/>
      <c r="IQD162" s="186"/>
      <c r="IQE162" s="186"/>
      <c r="IQF162" s="186"/>
      <c r="IQG162" s="186"/>
      <c r="IQH162" s="186"/>
      <c r="IQI162" s="186"/>
      <c r="IQJ162" s="186"/>
      <c r="IQK162" s="186"/>
      <c r="IQL162" s="186"/>
      <c r="IQM162" s="186"/>
      <c r="IQN162" s="186"/>
      <c r="IQO162" s="186"/>
      <c r="IQP162" s="186"/>
      <c r="IQQ162" s="186"/>
      <c r="IQR162" s="186"/>
      <c r="IQS162" s="186"/>
      <c r="IQT162" s="186"/>
      <c r="IQU162" s="186"/>
      <c r="IQV162" s="186"/>
      <c r="IQW162" s="186"/>
      <c r="IQX162" s="186"/>
      <c r="IQY162" s="186"/>
      <c r="IQZ162" s="186"/>
      <c r="IRA162" s="186"/>
      <c r="IRB162" s="186"/>
      <c r="IRC162" s="186"/>
      <c r="IRD162" s="186"/>
      <c r="IRE162" s="186"/>
      <c r="IRF162" s="186"/>
      <c r="IRG162" s="186"/>
      <c r="IRH162" s="186"/>
      <c r="IRI162" s="186"/>
      <c r="IRJ162" s="186"/>
      <c r="IRK162" s="186"/>
      <c r="IRL162" s="186"/>
      <c r="IRM162" s="186"/>
      <c r="IRN162" s="186"/>
      <c r="IRO162" s="186"/>
      <c r="IRP162" s="186"/>
      <c r="IRQ162" s="186"/>
      <c r="IRR162" s="186"/>
      <c r="IRS162" s="186"/>
      <c r="IRT162" s="186"/>
      <c r="IRU162" s="186"/>
      <c r="IRV162" s="186"/>
      <c r="IRW162" s="186"/>
      <c r="IRX162" s="186"/>
      <c r="IRY162" s="186"/>
      <c r="IRZ162" s="186"/>
      <c r="ISA162" s="186"/>
      <c r="ISB162" s="186"/>
      <c r="ISC162" s="186"/>
      <c r="ISD162" s="186"/>
      <c r="ISE162" s="186"/>
      <c r="ISF162" s="186"/>
      <c r="ISG162" s="186"/>
      <c r="ISH162" s="186"/>
      <c r="ISI162" s="186"/>
      <c r="ISJ162" s="186"/>
      <c r="ISK162" s="186"/>
      <c r="ISL162" s="186"/>
      <c r="ISM162" s="186"/>
      <c r="ISN162" s="186"/>
      <c r="ISO162" s="186"/>
      <c r="ISP162" s="186"/>
      <c r="ISQ162" s="186"/>
      <c r="ISR162" s="186"/>
      <c r="ISS162" s="186"/>
      <c r="IST162" s="186"/>
      <c r="ISU162" s="186"/>
      <c r="ISV162" s="186"/>
      <c r="ISW162" s="186"/>
      <c r="ISX162" s="186"/>
      <c r="ISY162" s="186"/>
      <c r="ISZ162" s="186"/>
      <c r="ITA162" s="186"/>
      <c r="ITB162" s="186"/>
      <c r="ITC162" s="186"/>
      <c r="ITD162" s="186"/>
      <c r="ITE162" s="186"/>
      <c r="ITF162" s="186"/>
      <c r="ITG162" s="186"/>
      <c r="ITH162" s="186"/>
      <c r="ITI162" s="186"/>
      <c r="ITJ162" s="186"/>
      <c r="ITK162" s="186"/>
      <c r="ITL162" s="186"/>
      <c r="ITM162" s="186"/>
      <c r="ITN162" s="186"/>
      <c r="ITO162" s="186"/>
      <c r="ITP162" s="186"/>
      <c r="ITQ162" s="186"/>
      <c r="ITR162" s="186"/>
      <c r="ITS162" s="186"/>
      <c r="ITT162" s="186"/>
      <c r="ITU162" s="186"/>
      <c r="ITV162" s="186"/>
      <c r="ITW162" s="186"/>
      <c r="ITX162" s="186"/>
      <c r="ITY162" s="186"/>
      <c r="ITZ162" s="186"/>
      <c r="IUA162" s="186"/>
      <c r="IUB162" s="186"/>
      <c r="IUC162" s="186"/>
      <c r="IUD162" s="186"/>
      <c r="IUE162" s="186"/>
      <c r="IUF162" s="186"/>
      <c r="IUG162" s="186"/>
      <c r="IUH162" s="186"/>
      <c r="IUI162" s="186"/>
      <c r="IUJ162" s="186"/>
      <c r="IUK162" s="186"/>
      <c r="IUL162" s="186"/>
      <c r="IUM162" s="186"/>
      <c r="IUN162" s="186"/>
      <c r="IUO162" s="186"/>
      <c r="IUP162" s="186"/>
      <c r="IUQ162" s="186"/>
      <c r="IUR162" s="186"/>
      <c r="IUS162" s="186"/>
      <c r="IUT162" s="186"/>
      <c r="IUU162" s="186"/>
      <c r="IUV162" s="186"/>
      <c r="IUW162" s="186"/>
      <c r="IUX162" s="186"/>
      <c r="IUY162" s="186"/>
      <c r="IUZ162" s="186"/>
      <c r="IVA162" s="186"/>
      <c r="IVB162" s="186"/>
      <c r="IVC162" s="186"/>
      <c r="IVD162" s="186"/>
      <c r="IVE162" s="186"/>
      <c r="IVF162" s="186"/>
      <c r="IVG162" s="186"/>
      <c r="IVH162" s="186"/>
      <c r="IVI162" s="186"/>
      <c r="IVJ162" s="186"/>
      <c r="IVK162" s="186"/>
      <c r="IVL162" s="186"/>
      <c r="IVM162" s="186"/>
      <c r="IVN162" s="186"/>
      <c r="IVO162" s="186"/>
      <c r="IVP162" s="186"/>
      <c r="IVQ162" s="186"/>
      <c r="IVR162" s="186"/>
      <c r="IVS162" s="186"/>
      <c r="IVT162" s="186"/>
      <c r="IVU162" s="186"/>
      <c r="IVV162" s="186"/>
      <c r="IVW162" s="186"/>
      <c r="IVX162" s="186"/>
      <c r="IVY162" s="186"/>
      <c r="IVZ162" s="186"/>
      <c r="IWA162" s="186"/>
      <c r="IWB162" s="186"/>
      <c r="IWC162" s="186"/>
      <c r="IWD162" s="186"/>
      <c r="IWE162" s="186"/>
      <c r="IWF162" s="186"/>
      <c r="IWG162" s="186"/>
      <c r="IWH162" s="186"/>
      <c r="IWI162" s="186"/>
      <c r="IWJ162" s="186"/>
      <c r="IWK162" s="186"/>
      <c r="IWL162" s="186"/>
      <c r="IWM162" s="186"/>
      <c r="IWN162" s="186"/>
      <c r="IWO162" s="186"/>
      <c r="IWP162" s="186"/>
      <c r="IWQ162" s="186"/>
      <c r="IWR162" s="186"/>
      <c r="IWS162" s="186"/>
      <c r="IWT162" s="186"/>
      <c r="IWU162" s="186"/>
      <c r="IWV162" s="186"/>
      <c r="IWW162" s="186"/>
      <c r="IWX162" s="186"/>
      <c r="IWY162" s="186"/>
      <c r="IWZ162" s="186"/>
      <c r="IXA162" s="186"/>
      <c r="IXB162" s="186"/>
      <c r="IXC162" s="186"/>
      <c r="IXD162" s="186"/>
      <c r="IXE162" s="186"/>
      <c r="IXF162" s="186"/>
      <c r="IXG162" s="186"/>
      <c r="IXH162" s="186"/>
      <c r="IXI162" s="186"/>
      <c r="IXJ162" s="186"/>
      <c r="IXK162" s="186"/>
      <c r="IXL162" s="186"/>
      <c r="IXM162" s="186"/>
      <c r="IXN162" s="186"/>
      <c r="IXO162" s="186"/>
      <c r="IXP162" s="186"/>
      <c r="IXQ162" s="186"/>
      <c r="IXR162" s="186"/>
      <c r="IXS162" s="186"/>
      <c r="IXT162" s="186"/>
      <c r="IXU162" s="186"/>
      <c r="IXV162" s="186"/>
      <c r="IXW162" s="186"/>
      <c r="IXX162" s="186"/>
      <c r="IXY162" s="186"/>
      <c r="IXZ162" s="186"/>
      <c r="IYA162" s="186"/>
      <c r="IYB162" s="186"/>
      <c r="IYC162" s="186"/>
      <c r="IYD162" s="186"/>
      <c r="IYE162" s="186"/>
      <c r="IYF162" s="186"/>
      <c r="IYG162" s="186"/>
      <c r="IYH162" s="186"/>
      <c r="IYI162" s="186"/>
      <c r="IYJ162" s="186"/>
      <c r="IYK162" s="186"/>
      <c r="IYL162" s="186"/>
      <c r="IYM162" s="186"/>
      <c r="IYN162" s="186"/>
      <c r="IYO162" s="186"/>
      <c r="IYP162" s="186"/>
      <c r="IYQ162" s="186"/>
      <c r="IYR162" s="186"/>
      <c r="IYS162" s="186"/>
      <c r="IYT162" s="186"/>
      <c r="IYU162" s="186"/>
      <c r="IYV162" s="186"/>
      <c r="IYW162" s="186"/>
      <c r="IYX162" s="186"/>
      <c r="IYY162" s="186"/>
      <c r="IYZ162" s="186"/>
      <c r="IZA162" s="186"/>
      <c r="IZB162" s="186"/>
      <c r="IZC162" s="186"/>
      <c r="IZD162" s="186"/>
      <c r="IZE162" s="186"/>
      <c r="IZF162" s="186"/>
      <c r="IZG162" s="186"/>
      <c r="IZH162" s="186"/>
      <c r="IZI162" s="186"/>
      <c r="IZJ162" s="186"/>
      <c r="IZK162" s="186"/>
      <c r="IZL162" s="186"/>
      <c r="IZM162" s="186"/>
      <c r="IZN162" s="186"/>
      <c r="IZO162" s="186"/>
      <c r="IZP162" s="186"/>
      <c r="IZQ162" s="186"/>
      <c r="IZR162" s="186"/>
      <c r="IZS162" s="186"/>
      <c r="IZT162" s="186"/>
      <c r="IZU162" s="186"/>
      <c r="IZV162" s="186"/>
      <c r="IZW162" s="186"/>
      <c r="IZX162" s="186"/>
      <c r="IZY162" s="186"/>
      <c r="IZZ162" s="186"/>
      <c r="JAA162" s="186"/>
      <c r="JAB162" s="186"/>
      <c r="JAC162" s="186"/>
      <c r="JAD162" s="186"/>
      <c r="JAE162" s="186"/>
      <c r="JAF162" s="186"/>
      <c r="JAG162" s="186"/>
      <c r="JAH162" s="186"/>
      <c r="JAI162" s="186"/>
      <c r="JAJ162" s="186"/>
      <c r="JAK162" s="186"/>
      <c r="JAL162" s="186"/>
      <c r="JAM162" s="186"/>
      <c r="JAN162" s="186"/>
      <c r="JAO162" s="186"/>
      <c r="JAP162" s="186"/>
      <c r="JAQ162" s="186"/>
      <c r="JAR162" s="186"/>
      <c r="JAS162" s="186"/>
      <c r="JAT162" s="186"/>
      <c r="JAU162" s="186"/>
      <c r="JAV162" s="186"/>
      <c r="JAW162" s="186"/>
      <c r="JAX162" s="186"/>
      <c r="JAY162" s="186"/>
      <c r="JAZ162" s="186"/>
      <c r="JBA162" s="186"/>
      <c r="JBB162" s="186"/>
      <c r="JBC162" s="186"/>
      <c r="JBD162" s="186"/>
      <c r="JBE162" s="186"/>
      <c r="JBF162" s="186"/>
      <c r="JBG162" s="186"/>
      <c r="JBH162" s="186"/>
      <c r="JBI162" s="186"/>
      <c r="JBJ162" s="186"/>
      <c r="JBK162" s="186"/>
      <c r="JBL162" s="186"/>
      <c r="JBM162" s="186"/>
      <c r="JBN162" s="186"/>
      <c r="JBO162" s="186"/>
      <c r="JBP162" s="186"/>
      <c r="JBQ162" s="186"/>
      <c r="JBR162" s="186"/>
      <c r="JBS162" s="186"/>
      <c r="JBT162" s="186"/>
      <c r="JBU162" s="186"/>
      <c r="JBV162" s="186"/>
      <c r="JBW162" s="186"/>
      <c r="JBX162" s="186"/>
      <c r="JBY162" s="186"/>
      <c r="JBZ162" s="186"/>
      <c r="JCA162" s="186"/>
      <c r="JCB162" s="186"/>
      <c r="JCC162" s="186"/>
      <c r="JCD162" s="186"/>
      <c r="JCE162" s="186"/>
      <c r="JCF162" s="186"/>
      <c r="JCG162" s="186"/>
      <c r="JCH162" s="186"/>
      <c r="JCI162" s="186"/>
      <c r="JCJ162" s="186"/>
      <c r="JCK162" s="186"/>
      <c r="JCL162" s="186"/>
      <c r="JCM162" s="186"/>
      <c r="JCN162" s="186"/>
      <c r="JCO162" s="186"/>
      <c r="JCP162" s="186"/>
      <c r="JCQ162" s="186"/>
      <c r="JCR162" s="186"/>
      <c r="JCS162" s="186"/>
      <c r="JCT162" s="186"/>
      <c r="JCU162" s="186"/>
      <c r="JCV162" s="186"/>
      <c r="JCW162" s="186"/>
      <c r="JCX162" s="186"/>
      <c r="JCY162" s="186"/>
      <c r="JCZ162" s="186"/>
      <c r="JDA162" s="186"/>
      <c r="JDB162" s="186"/>
      <c r="JDC162" s="186"/>
      <c r="JDD162" s="186"/>
      <c r="JDE162" s="186"/>
      <c r="JDF162" s="186"/>
      <c r="JDG162" s="186"/>
      <c r="JDH162" s="186"/>
      <c r="JDI162" s="186"/>
      <c r="JDJ162" s="186"/>
      <c r="JDK162" s="186"/>
      <c r="JDL162" s="186"/>
      <c r="JDM162" s="186"/>
      <c r="JDN162" s="186"/>
      <c r="JDO162" s="186"/>
      <c r="JDP162" s="186"/>
      <c r="JDQ162" s="186"/>
      <c r="JDR162" s="186"/>
      <c r="JDS162" s="186"/>
      <c r="JDT162" s="186"/>
      <c r="JDU162" s="186"/>
      <c r="JDV162" s="186"/>
      <c r="JDW162" s="186"/>
      <c r="JDX162" s="186"/>
      <c r="JDY162" s="186"/>
      <c r="JDZ162" s="186"/>
      <c r="JEA162" s="186"/>
      <c r="JEB162" s="186"/>
      <c r="JEC162" s="186"/>
      <c r="JED162" s="186"/>
      <c r="JEE162" s="186"/>
      <c r="JEF162" s="186"/>
      <c r="JEG162" s="186"/>
      <c r="JEH162" s="186"/>
      <c r="JEI162" s="186"/>
      <c r="JEJ162" s="186"/>
      <c r="JEK162" s="186"/>
      <c r="JEL162" s="186"/>
      <c r="JEM162" s="186"/>
      <c r="JEN162" s="186"/>
      <c r="JEO162" s="186"/>
      <c r="JEP162" s="186"/>
      <c r="JEQ162" s="186"/>
      <c r="JER162" s="186"/>
      <c r="JES162" s="186"/>
      <c r="JET162" s="186"/>
      <c r="JEU162" s="186"/>
      <c r="JEV162" s="186"/>
      <c r="JEW162" s="186"/>
      <c r="JEX162" s="186"/>
      <c r="JEY162" s="186"/>
      <c r="JEZ162" s="186"/>
      <c r="JFA162" s="186"/>
      <c r="JFB162" s="186"/>
      <c r="JFC162" s="186"/>
      <c r="JFD162" s="186"/>
      <c r="JFE162" s="186"/>
      <c r="JFF162" s="186"/>
      <c r="JFG162" s="186"/>
      <c r="JFH162" s="186"/>
      <c r="JFI162" s="186"/>
      <c r="JFJ162" s="186"/>
      <c r="JFK162" s="186"/>
      <c r="JFL162" s="186"/>
      <c r="JFM162" s="186"/>
      <c r="JFN162" s="186"/>
      <c r="JFO162" s="186"/>
      <c r="JFP162" s="186"/>
      <c r="JFQ162" s="186"/>
      <c r="JFR162" s="186"/>
      <c r="JFS162" s="186"/>
      <c r="JFT162" s="186"/>
      <c r="JFU162" s="186"/>
      <c r="JFV162" s="186"/>
      <c r="JFW162" s="186"/>
      <c r="JFX162" s="186"/>
      <c r="JFY162" s="186"/>
      <c r="JFZ162" s="186"/>
      <c r="JGA162" s="186"/>
      <c r="JGB162" s="186"/>
      <c r="JGC162" s="186"/>
      <c r="JGD162" s="186"/>
      <c r="JGE162" s="186"/>
      <c r="JGF162" s="186"/>
      <c r="JGG162" s="186"/>
      <c r="JGH162" s="186"/>
      <c r="JGI162" s="186"/>
      <c r="JGJ162" s="186"/>
      <c r="JGK162" s="186"/>
      <c r="JGL162" s="186"/>
      <c r="JGM162" s="186"/>
      <c r="JGN162" s="186"/>
      <c r="JGO162" s="186"/>
      <c r="JGP162" s="186"/>
      <c r="JGQ162" s="186"/>
      <c r="JGR162" s="186"/>
      <c r="JGS162" s="186"/>
      <c r="JGT162" s="186"/>
      <c r="JGU162" s="186"/>
      <c r="JGV162" s="186"/>
      <c r="JGW162" s="186"/>
      <c r="JGX162" s="186"/>
      <c r="JGY162" s="186"/>
      <c r="JGZ162" s="186"/>
      <c r="JHA162" s="186"/>
      <c r="JHB162" s="186"/>
      <c r="JHC162" s="186"/>
      <c r="JHD162" s="186"/>
      <c r="JHE162" s="186"/>
      <c r="JHF162" s="186"/>
      <c r="JHG162" s="186"/>
      <c r="JHH162" s="186"/>
      <c r="JHI162" s="186"/>
      <c r="JHJ162" s="186"/>
      <c r="JHK162" s="186"/>
      <c r="JHL162" s="186"/>
      <c r="JHM162" s="186"/>
      <c r="JHN162" s="186"/>
      <c r="JHO162" s="186"/>
      <c r="JHP162" s="186"/>
      <c r="JHQ162" s="186"/>
      <c r="JHR162" s="186"/>
      <c r="JHS162" s="186"/>
      <c r="JHT162" s="186"/>
      <c r="JHU162" s="186"/>
      <c r="JHV162" s="186"/>
      <c r="JHW162" s="186"/>
      <c r="JHX162" s="186"/>
      <c r="JHY162" s="186"/>
      <c r="JHZ162" s="186"/>
      <c r="JIA162" s="186"/>
      <c r="JIB162" s="186"/>
      <c r="JIC162" s="186"/>
      <c r="JID162" s="186"/>
      <c r="JIE162" s="186"/>
      <c r="JIF162" s="186"/>
      <c r="JIG162" s="186"/>
      <c r="JIH162" s="186"/>
      <c r="JII162" s="186"/>
      <c r="JIJ162" s="186"/>
      <c r="JIK162" s="186"/>
      <c r="JIL162" s="186"/>
      <c r="JIM162" s="186"/>
      <c r="JIN162" s="186"/>
      <c r="JIO162" s="186"/>
      <c r="JIP162" s="186"/>
      <c r="JIQ162" s="186"/>
      <c r="JIR162" s="186"/>
      <c r="JIS162" s="186"/>
      <c r="JIT162" s="186"/>
      <c r="JIU162" s="186"/>
      <c r="JIV162" s="186"/>
      <c r="JIW162" s="186"/>
      <c r="JIX162" s="186"/>
      <c r="JIY162" s="186"/>
      <c r="JIZ162" s="186"/>
      <c r="JJA162" s="186"/>
      <c r="JJB162" s="186"/>
      <c r="JJC162" s="186"/>
      <c r="JJD162" s="186"/>
      <c r="JJE162" s="186"/>
      <c r="JJF162" s="186"/>
      <c r="JJG162" s="186"/>
      <c r="JJH162" s="186"/>
      <c r="JJI162" s="186"/>
      <c r="JJJ162" s="186"/>
      <c r="JJK162" s="186"/>
      <c r="JJL162" s="186"/>
      <c r="JJM162" s="186"/>
      <c r="JJN162" s="186"/>
      <c r="JJO162" s="186"/>
      <c r="JJP162" s="186"/>
      <c r="JJQ162" s="186"/>
      <c r="JJR162" s="186"/>
      <c r="JJS162" s="186"/>
      <c r="JJT162" s="186"/>
      <c r="JJU162" s="186"/>
      <c r="JJV162" s="186"/>
      <c r="JJW162" s="186"/>
      <c r="JJX162" s="186"/>
      <c r="JJY162" s="186"/>
      <c r="JJZ162" s="186"/>
      <c r="JKA162" s="186"/>
      <c r="JKB162" s="186"/>
      <c r="JKC162" s="186"/>
      <c r="JKD162" s="186"/>
      <c r="JKE162" s="186"/>
      <c r="JKF162" s="186"/>
      <c r="JKG162" s="186"/>
      <c r="JKH162" s="186"/>
      <c r="JKI162" s="186"/>
      <c r="JKJ162" s="186"/>
      <c r="JKK162" s="186"/>
      <c r="JKL162" s="186"/>
      <c r="JKM162" s="186"/>
      <c r="JKN162" s="186"/>
      <c r="JKO162" s="186"/>
      <c r="JKP162" s="186"/>
      <c r="JKQ162" s="186"/>
      <c r="JKR162" s="186"/>
      <c r="JKS162" s="186"/>
      <c r="JKT162" s="186"/>
      <c r="JKU162" s="186"/>
      <c r="JKV162" s="186"/>
      <c r="JKW162" s="186"/>
      <c r="JKX162" s="186"/>
      <c r="JKY162" s="186"/>
      <c r="JKZ162" s="186"/>
      <c r="JLA162" s="186"/>
      <c r="JLB162" s="186"/>
      <c r="JLC162" s="186"/>
      <c r="JLD162" s="186"/>
      <c r="JLE162" s="186"/>
      <c r="JLF162" s="186"/>
      <c r="JLG162" s="186"/>
      <c r="JLH162" s="186"/>
      <c r="JLI162" s="186"/>
      <c r="JLJ162" s="186"/>
      <c r="JLK162" s="186"/>
      <c r="JLL162" s="186"/>
      <c r="JLM162" s="186"/>
      <c r="JLN162" s="186"/>
      <c r="JLO162" s="186"/>
      <c r="JLP162" s="186"/>
      <c r="JLQ162" s="186"/>
      <c r="JLR162" s="186"/>
      <c r="JLS162" s="186"/>
      <c r="JLT162" s="186"/>
      <c r="JLU162" s="186"/>
      <c r="JLV162" s="186"/>
      <c r="JLW162" s="186"/>
      <c r="JLX162" s="186"/>
      <c r="JLY162" s="186"/>
      <c r="JLZ162" s="186"/>
      <c r="JMA162" s="186"/>
      <c r="JMB162" s="186"/>
      <c r="JMC162" s="186"/>
      <c r="JMD162" s="186"/>
      <c r="JME162" s="186"/>
      <c r="JMF162" s="186"/>
      <c r="JMG162" s="186"/>
      <c r="JMH162" s="186"/>
      <c r="JMI162" s="186"/>
      <c r="JMJ162" s="186"/>
      <c r="JMK162" s="186"/>
      <c r="JML162" s="186"/>
      <c r="JMM162" s="186"/>
      <c r="JMN162" s="186"/>
      <c r="JMO162" s="186"/>
      <c r="JMP162" s="186"/>
      <c r="JMQ162" s="186"/>
      <c r="JMR162" s="186"/>
      <c r="JMS162" s="186"/>
      <c r="JMT162" s="186"/>
      <c r="JMU162" s="186"/>
      <c r="JMV162" s="186"/>
      <c r="JMW162" s="186"/>
      <c r="JMX162" s="186"/>
      <c r="JMY162" s="186"/>
      <c r="JMZ162" s="186"/>
      <c r="JNA162" s="186"/>
      <c r="JNB162" s="186"/>
      <c r="JNC162" s="186"/>
      <c r="JND162" s="186"/>
      <c r="JNE162" s="186"/>
      <c r="JNF162" s="186"/>
      <c r="JNG162" s="186"/>
      <c r="JNH162" s="186"/>
      <c r="JNI162" s="186"/>
      <c r="JNJ162" s="186"/>
      <c r="JNK162" s="186"/>
      <c r="JNL162" s="186"/>
      <c r="JNM162" s="186"/>
      <c r="JNN162" s="186"/>
      <c r="JNO162" s="186"/>
      <c r="JNP162" s="186"/>
      <c r="JNQ162" s="186"/>
      <c r="JNR162" s="186"/>
      <c r="JNS162" s="186"/>
      <c r="JNT162" s="186"/>
      <c r="JNU162" s="186"/>
      <c r="JNV162" s="186"/>
      <c r="JNW162" s="186"/>
      <c r="JNX162" s="186"/>
      <c r="JNY162" s="186"/>
      <c r="JNZ162" s="186"/>
      <c r="JOA162" s="186"/>
      <c r="JOB162" s="186"/>
      <c r="JOC162" s="186"/>
      <c r="JOD162" s="186"/>
      <c r="JOE162" s="186"/>
      <c r="JOF162" s="186"/>
      <c r="JOG162" s="186"/>
      <c r="JOH162" s="186"/>
      <c r="JOI162" s="186"/>
      <c r="JOJ162" s="186"/>
      <c r="JOK162" s="186"/>
      <c r="JOL162" s="186"/>
      <c r="JOM162" s="186"/>
      <c r="JON162" s="186"/>
      <c r="JOO162" s="186"/>
      <c r="JOP162" s="186"/>
      <c r="JOQ162" s="186"/>
      <c r="JOR162" s="186"/>
      <c r="JOS162" s="186"/>
      <c r="JOT162" s="186"/>
      <c r="JOU162" s="186"/>
      <c r="JOV162" s="186"/>
      <c r="JOW162" s="186"/>
      <c r="JOX162" s="186"/>
      <c r="JOY162" s="186"/>
      <c r="JOZ162" s="186"/>
      <c r="JPA162" s="186"/>
      <c r="JPB162" s="186"/>
      <c r="JPC162" s="186"/>
      <c r="JPD162" s="186"/>
      <c r="JPE162" s="186"/>
      <c r="JPF162" s="186"/>
      <c r="JPG162" s="186"/>
      <c r="JPH162" s="186"/>
      <c r="JPI162" s="186"/>
      <c r="JPJ162" s="186"/>
      <c r="JPK162" s="186"/>
      <c r="JPL162" s="186"/>
      <c r="JPM162" s="186"/>
      <c r="JPN162" s="186"/>
      <c r="JPO162" s="186"/>
      <c r="JPP162" s="186"/>
      <c r="JPQ162" s="186"/>
      <c r="JPR162" s="186"/>
      <c r="JPS162" s="186"/>
      <c r="JPT162" s="186"/>
      <c r="JPU162" s="186"/>
      <c r="JPV162" s="186"/>
      <c r="JPW162" s="186"/>
      <c r="JPX162" s="186"/>
      <c r="JPY162" s="186"/>
      <c r="JPZ162" s="186"/>
      <c r="JQA162" s="186"/>
      <c r="JQB162" s="186"/>
      <c r="JQC162" s="186"/>
      <c r="JQD162" s="186"/>
      <c r="JQE162" s="186"/>
      <c r="JQF162" s="186"/>
      <c r="JQG162" s="186"/>
      <c r="JQH162" s="186"/>
      <c r="JQI162" s="186"/>
      <c r="JQJ162" s="186"/>
      <c r="JQK162" s="186"/>
      <c r="JQL162" s="186"/>
      <c r="JQM162" s="186"/>
      <c r="JQN162" s="186"/>
      <c r="JQO162" s="186"/>
      <c r="JQP162" s="186"/>
      <c r="JQQ162" s="186"/>
      <c r="JQR162" s="186"/>
      <c r="JQS162" s="186"/>
      <c r="JQT162" s="186"/>
      <c r="JQU162" s="186"/>
      <c r="JQV162" s="186"/>
      <c r="JQW162" s="186"/>
      <c r="JQX162" s="186"/>
      <c r="JQY162" s="186"/>
      <c r="JQZ162" s="186"/>
      <c r="JRA162" s="186"/>
      <c r="JRB162" s="186"/>
      <c r="JRC162" s="186"/>
      <c r="JRD162" s="186"/>
      <c r="JRE162" s="186"/>
      <c r="JRF162" s="186"/>
      <c r="JRG162" s="186"/>
      <c r="JRH162" s="186"/>
      <c r="JRI162" s="186"/>
      <c r="JRJ162" s="186"/>
      <c r="JRK162" s="186"/>
      <c r="JRL162" s="186"/>
      <c r="JRM162" s="186"/>
      <c r="JRN162" s="186"/>
      <c r="JRO162" s="186"/>
      <c r="JRP162" s="186"/>
      <c r="JRQ162" s="186"/>
      <c r="JRR162" s="186"/>
      <c r="JRS162" s="186"/>
      <c r="JRT162" s="186"/>
      <c r="JRU162" s="186"/>
      <c r="JRV162" s="186"/>
      <c r="JRW162" s="186"/>
      <c r="JRX162" s="186"/>
      <c r="JRY162" s="186"/>
      <c r="JRZ162" s="186"/>
      <c r="JSA162" s="186"/>
      <c r="JSB162" s="186"/>
      <c r="JSC162" s="186"/>
      <c r="JSD162" s="186"/>
      <c r="JSE162" s="186"/>
      <c r="JSF162" s="186"/>
      <c r="JSG162" s="186"/>
      <c r="JSH162" s="186"/>
      <c r="JSI162" s="186"/>
      <c r="JSJ162" s="186"/>
      <c r="JSK162" s="186"/>
      <c r="JSL162" s="186"/>
      <c r="JSM162" s="186"/>
      <c r="JSN162" s="186"/>
      <c r="JSO162" s="186"/>
      <c r="JSP162" s="186"/>
      <c r="JSQ162" s="186"/>
      <c r="JSR162" s="186"/>
      <c r="JSS162" s="186"/>
      <c r="JST162" s="186"/>
      <c r="JSU162" s="186"/>
      <c r="JSV162" s="186"/>
      <c r="JSW162" s="186"/>
      <c r="JSX162" s="186"/>
      <c r="JSY162" s="186"/>
      <c r="JSZ162" s="186"/>
      <c r="JTA162" s="186"/>
      <c r="JTB162" s="186"/>
      <c r="JTC162" s="186"/>
      <c r="JTD162" s="186"/>
      <c r="JTE162" s="186"/>
      <c r="JTF162" s="186"/>
      <c r="JTG162" s="186"/>
      <c r="JTH162" s="186"/>
      <c r="JTI162" s="186"/>
      <c r="JTJ162" s="186"/>
      <c r="JTK162" s="186"/>
      <c r="JTL162" s="186"/>
      <c r="JTM162" s="186"/>
      <c r="JTN162" s="186"/>
      <c r="JTO162" s="186"/>
      <c r="JTP162" s="186"/>
      <c r="JTQ162" s="186"/>
      <c r="JTR162" s="186"/>
      <c r="JTS162" s="186"/>
      <c r="JTT162" s="186"/>
      <c r="JTU162" s="186"/>
      <c r="JTV162" s="186"/>
      <c r="JTW162" s="186"/>
      <c r="JTX162" s="186"/>
      <c r="JTY162" s="186"/>
      <c r="JTZ162" s="186"/>
      <c r="JUA162" s="186"/>
      <c r="JUB162" s="186"/>
      <c r="JUC162" s="186"/>
      <c r="JUD162" s="186"/>
      <c r="JUE162" s="186"/>
      <c r="JUF162" s="186"/>
      <c r="JUG162" s="186"/>
      <c r="JUH162" s="186"/>
      <c r="JUI162" s="186"/>
      <c r="JUJ162" s="186"/>
      <c r="JUK162" s="186"/>
      <c r="JUL162" s="186"/>
      <c r="JUM162" s="186"/>
      <c r="JUN162" s="186"/>
      <c r="JUO162" s="186"/>
      <c r="JUP162" s="186"/>
      <c r="JUQ162" s="186"/>
      <c r="JUR162" s="186"/>
      <c r="JUS162" s="186"/>
      <c r="JUT162" s="186"/>
      <c r="JUU162" s="186"/>
      <c r="JUV162" s="186"/>
      <c r="JUW162" s="186"/>
      <c r="JUX162" s="186"/>
      <c r="JUY162" s="186"/>
      <c r="JUZ162" s="186"/>
      <c r="JVA162" s="186"/>
      <c r="JVB162" s="186"/>
      <c r="JVC162" s="186"/>
      <c r="JVD162" s="186"/>
      <c r="JVE162" s="186"/>
      <c r="JVF162" s="186"/>
      <c r="JVG162" s="186"/>
      <c r="JVH162" s="186"/>
      <c r="JVI162" s="186"/>
      <c r="JVJ162" s="186"/>
      <c r="JVK162" s="186"/>
      <c r="JVL162" s="186"/>
      <c r="JVM162" s="186"/>
      <c r="JVN162" s="186"/>
      <c r="JVO162" s="186"/>
      <c r="JVP162" s="186"/>
      <c r="JVQ162" s="186"/>
      <c r="JVR162" s="186"/>
      <c r="JVS162" s="186"/>
      <c r="JVT162" s="186"/>
      <c r="JVU162" s="186"/>
      <c r="JVV162" s="186"/>
      <c r="JVW162" s="186"/>
      <c r="JVX162" s="186"/>
      <c r="JVY162" s="186"/>
      <c r="JVZ162" s="186"/>
      <c r="JWA162" s="186"/>
      <c r="JWB162" s="186"/>
      <c r="JWC162" s="186"/>
      <c r="JWD162" s="186"/>
      <c r="JWE162" s="186"/>
      <c r="JWF162" s="186"/>
      <c r="JWG162" s="186"/>
      <c r="JWH162" s="186"/>
      <c r="JWI162" s="186"/>
      <c r="JWJ162" s="186"/>
      <c r="JWK162" s="186"/>
      <c r="JWL162" s="186"/>
      <c r="JWM162" s="186"/>
      <c r="JWN162" s="186"/>
      <c r="JWO162" s="186"/>
      <c r="JWP162" s="186"/>
      <c r="JWQ162" s="186"/>
      <c r="JWR162" s="186"/>
      <c r="JWS162" s="186"/>
      <c r="JWT162" s="186"/>
      <c r="JWU162" s="186"/>
      <c r="JWV162" s="186"/>
      <c r="JWW162" s="186"/>
      <c r="JWX162" s="186"/>
      <c r="JWY162" s="186"/>
      <c r="JWZ162" s="186"/>
      <c r="JXA162" s="186"/>
      <c r="JXB162" s="186"/>
      <c r="JXC162" s="186"/>
      <c r="JXD162" s="186"/>
      <c r="JXE162" s="186"/>
      <c r="JXF162" s="186"/>
      <c r="JXG162" s="186"/>
      <c r="JXH162" s="186"/>
      <c r="JXI162" s="186"/>
      <c r="JXJ162" s="186"/>
      <c r="JXK162" s="186"/>
      <c r="JXL162" s="186"/>
      <c r="JXM162" s="186"/>
      <c r="JXN162" s="186"/>
      <c r="JXO162" s="186"/>
      <c r="JXP162" s="186"/>
      <c r="JXQ162" s="186"/>
      <c r="JXR162" s="186"/>
      <c r="JXS162" s="186"/>
      <c r="JXT162" s="186"/>
      <c r="JXU162" s="186"/>
      <c r="JXV162" s="186"/>
      <c r="JXW162" s="186"/>
      <c r="JXX162" s="186"/>
      <c r="JXY162" s="186"/>
      <c r="JXZ162" s="186"/>
      <c r="JYA162" s="186"/>
      <c r="JYB162" s="186"/>
      <c r="JYC162" s="186"/>
      <c r="JYD162" s="186"/>
      <c r="JYE162" s="186"/>
      <c r="JYF162" s="186"/>
      <c r="JYG162" s="186"/>
      <c r="JYH162" s="186"/>
      <c r="JYI162" s="186"/>
      <c r="JYJ162" s="186"/>
      <c r="JYK162" s="186"/>
      <c r="JYL162" s="186"/>
      <c r="JYM162" s="186"/>
      <c r="JYN162" s="186"/>
      <c r="JYO162" s="186"/>
      <c r="JYP162" s="186"/>
      <c r="JYQ162" s="186"/>
      <c r="JYR162" s="186"/>
      <c r="JYS162" s="186"/>
      <c r="JYT162" s="186"/>
      <c r="JYU162" s="186"/>
      <c r="JYV162" s="186"/>
      <c r="JYW162" s="186"/>
      <c r="JYX162" s="186"/>
      <c r="JYY162" s="186"/>
      <c r="JYZ162" s="186"/>
      <c r="JZA162" s="186"/>
      <c r="JZB162" s="186"/>
      <c r="JZC162" s="186"/>
      <c r="JZD162" s="186"/>
      <c r="JZE162" s="186"/>
      <c r="JZF162" s="186"/>
      <c r="JZG162" s="186"/>
      <c r="JZH162" s="186"/>
      <c r="JZI162" s="186"/>
      <c r="JZJ162" s="186"/>
      <c r="JZK162" s="186"/>
      <c r="JZL162" s="186"/>
      <c r="JZM162" s="186"/>
      <c r="JZN162" s="186"/>
      <c r="JZO162" s="186"/>
      <c r="JZP162" s="186"/>
      <c r="JZQ162" s="186"/>
      <c r="JZR162" s="186"/>
      <c r="JZS162" s="186"/>
      <c r="JZT162" s="186"/>
      <c r="JZU162" s="186"/>
      <c r="JZV162" s="186"/>
      <c r="JZW162" s="186"/>
      <c r="JZX162" s="186"/>
      <c r="JZY162" s="186"/>
      <c r="JZZ162" s="186"/>
      <c r="KAA162" s="186"/>
      <c r="KAB162" s="186"/>
      <c r="KAC162" s="186"/>
      <c r="KAD162" s="186"/>
      <c r="KAE162" s="186"/>
      <c r="KAF162" s="186"/>
      <c r="KAG162" s="186"/>
      <c r="KAH162" s="186"/>
      <c r="KAI162" s="186"/>
      <c r="KAJ162" s="186"/>
      <c r="KAK162" s="186"/>
      <c r="KAL162" s="186"/>
      <c r="KAM162" s="186"/>
      <c r="KAN162" s="186"/>
      <c r="KAO162" s="186"/>
      <c r="KAP162" s="186"/>
      <c r="KAQ162" s="186"/>
      <c r="KAR162" s="186"/>
      <c r="KAS162" s="186"/>
      <c r="KAT162" s="186"/>
      <c r="KAU162" s="186"/>
      <c r="KAV162" s="186"/>
      <c r="KAW162" s="186"/>
      <c r="KAX162" s="186"/>
      <c r="KAY162" s="186"/>
      <c r="KAZ162" s="186"/>
      <c r="KBA162" s="186"/>
      <c r="KBB162" s="186"/>
      <c r="KBC162" s="186"/>
      <c r="KBD162" s="186"/>
      <c r="KBE162" s="186"/>
      <c r="KBF162" s="186"/>
      <c r="KBG162" s="186"/>
      <c r="KBH162" s="186"/>
      <c r="KBI162" s="186"/>
      <c r="KBJ162" s="186"/>
      <c r="KBK162" s="186"/>
      <c r="KBL162" s="186"/>
      <c r="KBM162" s="186"/>
      <c r="KBN162" s="186"/>
      <c r="KBO162" s="186"/>
      <c r="KBP162" s="186"/>
      <c r="KBQ162" s="186"/>
      <c r="KBR162" s="186"/>
      <c r="KBS162" s="186"/>
      <c r="KBT162" s="186"/>
      <c r="KBU162" s="186"/>
      <c r="KBV162" s="186"/>
      <c r="KBW162" s="186"/>
      <c r="KBX162" s="186"/>
      <c r="KBY162" s="186"/>
      <c r="KBZ162" s="186"/>
      <c r="KCA162" s="186"/>
      <c r="KCB162" s="186"/>
      <c r="KCC162" s="186"/>
      <c r="KCD162" s="186"/>
      <c r="KCE162" s="186"/>
      <c r="KCF162" s="186"/>
      <c r="KCG162" s="186"/>
      <c r="KCH162" s="186"/>
      <c r="KCI162" s="186"/>
      <c r="KCJ162" s="186"/>
      <c r="KCK162" s="186"/>
      <c r="KCL162" s="186"/>
      <c r="KCM162" s="186"/>
      <c r="KCN162" s="186"/>
      <c r="KCO162" s="186"/>
      <c r="KCP162" s="186"/>
      <c r="KCQ162" s="186"/>
      <c r="KCR162" s="186"/>
      <c r="KCS162" s="186"/>
      <c r="KCT162" s="186"/>
      <c r="KCU162" s="186"/>
      <c r="KCV162" s="186"/>
      <c r="KCW162" s="186"/>
      <c r="KCX162" s="186"/>
      <c r="KCY162" s="186"/>
      <c r="KCZ162" s="186"/>
      <c r="KDA162" s="186"/>
      <c r="KDB162" s="186"/>
      <c r="KDC162" s="186"/>
      <c r="KDD162" s="186"/>
      <c r="KDE162" s="186"/>
      <c r="KDF162" s="186"/>
      <c r="KDG162" s="186"/>
      <c r="KDH162" s="186"/>
      <c r="KDI162" s="186"/>
      <c r="KDJ162" s="186"/>
      <c r="KDK162" s="186"/>
      <c r="KDL162" s="186"/>
      <c r="KDM162" s="186"/>
      <c r="KDN162" s="186"/>
      <c r="KDO162" s="186"/>
      <c r="KDP162" s="186"/>
      <c r="KDQ162" s="186"/>
      <c r="KDR162" s="186"/>
      <c r="KDS162" s="186"/>
      <c r="KDT162" s="186"/>
      <c r="KDU162" s="186"/>
      <c r="KDV162" s="186"/>
      <c r="KDW162" s="186"/>
      <c r="KDX162" s="186"/>
      <c r="KDY162" s="186"/>
      <c r="KDZ162" s="186"/>
      <c r="KEA162" s="186"/>
      <c r="KEB162" s="186"/>
      <c r="KEC162" s="186"/>
      <c r="KED162" s="186"/>
      <c r="KEE162" s="186"/>
      <c r="KEF162" s="186"/>
      <c r="KEG162" s="186"/>
      <c r="KEH162" s="186"/>
      <c r="KEI162" s="186"/>
      <c r="KEJ162" s="186"/>
      <c r="KEK162" s="186"/>
      <c r="KEL162" s="186"/>
      <c r="KEM162" s="186"/>
      <c r="KEN162" s="186"/>
      <c r="KEO162" s="186"/>
      <c r="KEP162" s="186"/>
      <c r="KEQ162" s="186"/>
      <c r="KER162" s="186"/>
      <c r="KES162" s="186"/>
      <c r="KET162" s="186"/>
      <c r="KEU162" s="186"/>
      <c r="KEV162" s="186"/>
      <c r="KEW162" s="186"/>
      <c r="KEX162" s="186"/>
      <c r="KEY162" s="186"/>
      <c r="KEZ162" s="186"/>
      <c r="KFA162" s="186"/>
      <c r="KFB162" s="186"/>
      <c r="KFC162" s="186"/>
      <c r="KFD162" s="186"/>
      <c r="KFE162" s="186"/>
      <c r="KFF162" s="186"/>
      <c r="KFG162" s="186"/>
      <c r="KFH162" s="186"/>
      <c r="KFI162" s="186"/>
      <c r="KFJ162" s="186"/>
      <c r="KFK162" s="186"/>
      <c r="KFL162" s="186"/>
      <c r="KFM162" s="186"/>
      <c r="KFN162" s="186"/>
      <c r="KFO162" s="186"/>
      <c r="KFP162" s="186"/>
      <c r="KFQ162" s="186"/>
      <c r="KFR162" s="186"/>
      <c r="KFS162" s="186"/>
      <c r="KFT162" s="186"/>
      <c r="KFU162" s="186"/>
      <c r="KFV162" s="186"/>
      <c r="KFW162" s="186"/>
      <c r="KFX162" s="186"/>
      <c r="KFY162" s="186"/>
      <c r="KFZ162" s="186"/>
      <c r="KGA162" s="186"/>
      <c r="KGB162" s="186"/>
      <c r="KGC162" s="186"/>
      <c r="KGD162" s="186"/>
      <c r="KGE162" s="186"/>
      <c r="KGF162" s="186"/>
      <c r="KGG162" s="186"/>
      <c r="KGH162" s="186"/>
      <c r="KGI162" s="186"/>
      <c r="KGJ162" s="186"/>
      <c r="KGK162" s="186"/>
      <c r="KGL162" s="186"/>
      <c r="KGM162" s="186"/>
      <c r="KGN162" s="186"/>
      <c r="KGO162" s="186"/>
      <c r="KGP162" s="186"/>
      <c r="KGQ162" s="186"/>
      <c r="KGR162" s="186"/>
      <c r="KGS162" s="186"/>
      <c r="KGT162" s="186"/>
      <c r="KGU162" s="186"/>
      <c r="KGV162" s="186"/>
      <c r="KGW162" s="186"/>
      <c r="KGX162" s="186"/>
      <c r="KGY162" s="186"/>
      <c r="KGZ162" s="186"/>
      <c r="KHA162" s="186"/>
      <c r="KHB162" s="186"/>
      <c r="KHC162" s="186"/>
      <c r="KHD162" s="186"/>
      <c r="KHE162" s="186"/>
      <c r="KHF162" s="186"/>
      <c r="KHG162" s="186"/>
      <c r="KHH162" s="186"/>
      <c r="KHI162" s="186"/>
      <c r="KHJ162" s="186"/>
      <c r="KHK162" s="186"/>
      <c r="KHL162" s="186"/>
      <c r="KHM162" s="186"/>
      <c r="KHN162" s="186"/>
      <c r="KHO162" s="186"/>
      <c r="KHP162" s="186"/>
      <c r="KHQ162" s="186"/>
      <c r="KHR162" s="186"/>
      <c r="KHS162" s="186"/>
      <c r="KHT162" s="186"/>
      <c r="KHU162" s="186"/>
      <c r="KHV162" s="186"/>
      <c r="KHW162" s="186"/>
      <c r="KHX162" s="186"/>
      <c r="KHY162" s="186"/>
      <c r="KHZ162" s="186"/>
      <c r="KIA162" s="186"/>
      <c r="KIB162" s="186"/>
      <c r="KIC162" s="186"/>
      <c r="KID162" s="186"/>
      <c r="KIE162" s="186"/>
      <c r="KIF162" s="186"/>
      <c r="KIG162" s="186"/>
      <c r="KIH162" s="186"/>
      <c r="KII162" s="186"/>
      <c r="KIJ162" s="186"/>
      <c r="KIK162" s="186"/>
      <c r="KIL162" s="186"/>
      <c r="KIM162" s="186"/>
      <c r="KIN162" s="186"/>
      <c r="KIO162" s="186"/>
      <c r="KIP162" s="186"/>
      <c r="KIQ162" s="186"/>
      <c r="KIR162" s="186"/>
      <c r="KIS162" s="186"/>
      <c r="KIT162" s="186"/>
      <c r="KIU162" s="186"/>
      <c r="KIV162" s="186"/>
      <c r="KIW162" s="186"/>
      <c r="KIX162" s="186"/>
      <c r="KIY162" s="186"/>
      <c r="KIZ162" s="186"/>
      <c r="KJA162" s="186"/>
      <c r="KJB162" s="186"/>
      <c r="KJC162" s="186"/>
      <c r="KJD162" s="186"/>
      <c r="KJE162" s="186"/>
      <c r="KJF162" s="186"/>
      <c r="KJG162" s="186"/>
      <c r="KJH162" s="186"/>
      <c r="KJI162" s="186"/>
      <c r="KJJ162" s="186"/>
      <c r="KJK162" s="186"/>
      <c r="KJL162" s="186"/>
      <c r="KJM162" s="186"/>
      <c r="KJN162" s="186"/>
      <c r="KJO162" s="186"/>
      <c r="KJP162" s="186"/>
      <c r="KJQ162" s="186"/>
      <c r="KJR162" s="186"/>
      <c r="KJS162" s="186"/>
      <c r="KJT162" s="186"/>
      <c r="KJU162" s="186"/>
      <c r="KJV162" s="186"/>
      <c r="KJW162" s="186"/>
      <c r="KJX162" s="186"/>
      <c r="KJY162" s="186"/>
      <c r="KJZ162" s="186"/>
      <c r="KKA162" s="186"/>
      <c r="KKB162" s="186"/>
      <c r="KKC162" s="186"/>
      <c r="KKD162" s="186"/>
      <c r="KKE162" s="186"/>
      <c r="KKF162" s="186"/>
      <c r="KKG162" s="186"/>
      <c r="KKH162" s="186"/>
      <c r="KKI162" s="186"/>
      <c r="KKJ162" s="186"/>
      <c r="KKK162" s="186"/>
      <c r="KKL162" s="186"/>
      <c r="KKM162" s="186"/>
      <c r="KKN162" s="186"/>
      <c r="KKO162" s="186"/>
      <c r="KKP162" s="186"/>
      <c r="KKQ162" s="186"/>
      <c r="KKR162" s="186"/>
      <c r="KKS162" s="186"/>
      <c r="KKT162" s="186"/>
      <c r="KKU162" s="186"/>
      <c r="KKV162" s="186"/>
      <c r="KKW162" s="186"/>
      <c r="KKX162" s="186"/>
      <c r="KKY162" s="186"/>
      <c r="KKZ162" s="186"/>
      <c r="KLA162" s="186"/>
      <c r="KLB162" s="186"/>
      <c r="KLC162" s="186"/>
      <c r="KLD162" s="186"/>
      <c r="KLE162" s="186"/>
      <c r="KLF162" s="186"/>
      <c r="KLG162" s="186"/>
      <c r="KLH162" s="186"/>
      <c r="KLI162" s="186"/>
      <c r="KLJ162" s="186"/>
      <c r="KLK162" s="186"/>
      <c r="KLL162" s="186"/>
      <c r="KLM162" s="186"/>
      <c r="KLN162" s="186"/>
      <c r="KLO162" s="186"/>
      <c r="KLP162" s="186"/>
      <c r="KLQ162" s="186"/>
      <c r="KLR162" s="186"/>
      <c r="KLS162" s="186"/>
      <c r="KLT162" s="186"/>
      <c r="KLU162" s="186"/>
      <c r="KLV162" s="186"/>
      <c r="KLW162" s="186"/>
      <c r="KLX162" s="186"/>
      <c r="KLY162" s="186"/>
      <c r="KLZ162" s="186"/>
      <c r="KMA162" s="186"/>
      <c r="KMB162" s="186"/>
      <c r="KMC162" s="186"/>
      <c r="KMD162" s="186"/>
      <c r="KME162" s="186"/>
      <c r="KMF162" s="186"/>
      <c r="KMG162" s="186"/>
      <c r="KMH162" s="186"/>
      <c r="KMI162" s="186"/>
      <c r="KMJ162" s="186"/>
      <c r="KMK162" s="186"/>
      <c r="KML162" s="186"/>
      <c r="KMM162" s="186"/>
      <c r="KMN162" s="186"/>
      <c r="KMO162" s="186"/>
      <c r="KMP162" s="186"/>
      <c r="KMQ162" s="186"/>
      <c r="KMR162" s="186"/>
      <c r="KMS162" s="186"/>
      <c r="KMT162" s="186"/>
      <c r="KMU162" s="186"/>
      <c r="KMV162" s="186"/>
      <c r="KMW162" s="186"/>
      <c r="KMX162" s="186"/>
      <c r="KMY162" s="186"/>
      <c r="KMZ162" s="186"/>
      <c r="KNA162" s="186"/>
      <c r="KNB162" s="186"/>
      <c r="KNC162" s="186"/>
      <c r="KND162" s="186"/>
      <c r="KNE162" s="186"/>
      <c r="KNF162" s="186"/>
      <c r="KNG162" s="186"/>
      <c r="KNH162" s="186"/>
      <c r="KNI162" s="186"/>
      <c r="KNJ162" s="186"/>
      <c r="KNK162" s="186"/>
      <c r="KNL162" s="186"/>
      <c r="KNM162" s="186"/>
      <c r="KNN162" s="186"/>
      <c r="KNO162" s="186"/>
      <c r="KNP162" s="186"/>
      <c r="KNQ162" s="186"/>
      <c r="KNR162" s="186"/>
      <c r="KNS162" s="186"/>
      <c r="KNT162" s="186"/>
      <c r="KNU162" s="186"/>
      <c r="KNV162" s="186"/>
      <c r="KNW162" s="186"/>
      <c r="KNX162" s="186"/>
      <c r="KNY162" s="186"/>
      <c r="KNZ162" s="186"/>
      <c r="KOA162" s="186"/>
      <c r="KOB162" s="186"/>
      <c r="KOC162" s="186"/>
      <c r="KOD162" s="186"/>
      <c r="KOE162" s="186"/>
      <c r="KOF162" s="186"/>
      <c r="KOG162" s="186"/>
      <c r="KOH162" s="186"/>
      <c r="KOI162" s="186"/>
      <c r="KOJ162" s="186"/>
      <c r="KOK162" s="186"/>
      <c r="KOL162" s="186"/>
      <c r="KOM162" s="186"/>
      <c r="KON162" s="186"/>
      <c r="KOO162" s="186"/>
      <c r="KOP162" s="186"/>
      <c r="KOQ162" s="186"/>
      <c r="KOR162" s="186"/>
      <c r="KOS162" s="186"/>
      <c r="KOT162" s="186"/>
      <c r="KOU162" s="186"/>
      <c r="KOV162" s="186"/>
      <c r="KOW162" s="186"/>
      <c r="KOX162" s="186"/>
      <c r="KOY162" s="186"/>
      <c r="KOZ162" s="186"/>
      <c r="KPA162" s="186"/>
      <c r="KPB162" s="186"/>
      <c r="KPC162" s="186"/>
      <c r="KPD162" s="186"/>
      <c r="KPE162" s="186"/>
      <c r="KPF162" s="186"/>
      <c r="KPG162" s="186"/>
      <c r="KPH162" s="186"/>
      <c r="KPI162" s="186"/>
      <c r="KPJ162" s="186"/>
      <c r="KPK162" s="186"/>
      <c r="KPL162" s="186"/>
      <c r="KPM162" s="186"/>
      <c r="KPN162" s="186"/>
      <c r="KPO162" s="186"/>
      <c r="KPP162" s="186"/>
      <c r="KPQ162" s="186"/>
      <c r="KPR162" s="186"/>
      <c r="KPS162" s="186"/>
      <c r="KPT162" s="186"/>
      <c r="KPU162" s="186"/>
      <c r="KPV162" s="186"/>
      <c r="KPW162" s="186"/>
      <c r="KPX162" s="186"/>
      <c r="KPY162" s="186"/>
      <c r="KPZ162" s="186"/>
      <c r="KQA162" s="186"/>
      <c r="KQB162" s="186"/>
      <c r="KQC162" s="186"/>
      <c r="KQD162" s="186"/>
      <c r="KQE162" s="186"/>
      <c r="KQF162" s="186"/>
      <c r="KQG162" s="186"/>
      <c r="KQH162" s="186"/>
      <c r="KQI162" s="186"/>
      <c r="KQJ162" s="186"/>
      <c r="KQK162" s="186"/>
      <c r="KQL162" s="186"/>
      <c r="KQM162" s="186"/>
      <c r="KQN162" s="186"/>
      <c r="KQO162" s="186"/>
      <c r="KQP162" s="186"/>
      <c r="KQQ162" s="186"/>
      <c r="KQR162" s="186"/>
      <c r="KQS162" s="186"/>
      <c r="KQT162" s="186"/>
      <c r="KQU162" s="186"/>
      <c r="KQV162" s="186"/>
      <c r="KQW162" s="186"/>
      <c r="KQX162" s="186"/>
      <c r="KQY162" s="186"/>
      <c r="KQZ162" s="186"/>
      <c r="KRA162" s="186"/>
      <c r="KRB162" s="186"/>
      <c r="KRC162" s="186"/>
      <c r="KRD162" s="186"/>
      <c r="KRE162" s="186"/>
      <c r="KRF162" s="186"/>
      <c r="KRG162" s="186"/>
      <c r="KRH162" s="186"/>
      <c r="KRI162" s="186"/>
      <c r="KRJ162" s="186"/>
      <c r="KRK162" s="186"/>
      <c r="KRL162" s="186"/>
      <c r="KRM162" s="186"/>
      <c r="KRN162" s="186"/>
      <c r="KRO162" s="186"/>
      <c r="KRP162" s="186"/>
      <c r="KRQ162" s="186"/>
      <c r="KRR162" s="186"/>
      <c r="KRS162" s="186"/>
      <c r="KRT162" s="186"/>
      <c r="KRU162" s="186"/>
      <c r="KRV162" s="186"/>
      <c r="KRW162" s="186"/>
      <c r="KRX162" s="186"/>
      <c r="KRY162" s="186"/>
      <c r="KRZ162" s="186"/>
      <c r="KSA162" s="186"/>
      <c r="KSB162" s="186"/>
      <c r="KSC162" s="186"/>
      <c r="KSD162" s="186"/>
      <c r="KSE162" s="186"/>
      <c r="KSF162" s="186"/>
      <c r="KSG162" s="186"/>
      <c r="KSH162" s="186"/>
      <c r="KSI162" s="186"/>
      <c r="KSJ162" s="186"/>
      <c r="KSK162" s="186"/>
      <c r="KSL162" s="186"/>
      <c r="KSM162" s="186"/>
      <c r="KSN162" s="186"/>
      <c r="KSO162" s="186"/>
      <c r="KSP162" s="186"/>
      <c r="KSQ162" s="186"/>
      <c r="KSR162" s="186"/>
      <c r="KSS162" s="186"/>
      <c r="KST162" s="186"/>
      <c r="KSU162" s="186"/>
      <c r="KSV162" s="186"/>
      <c r="KSW162" s="186"/>
      <c r="KSX162" s="186"/>
      <c r="KSY162" s="186"/>
      <c r="KSZ162" s="186"/>
      <c r="KTA162" s="186"/>
      <c r="KTB162" s="186"/>
      <c r="KTC162" s="186"/>
      <c r="KTD162" s="186"/>
      <c r="KTE162" s="186"/>
      <c r="KTF162" s="186"/>
      <c r="KTG162" s="186"/>
      <c r="KTH162" s="186"/>
      <c r="KTI162" s="186"/>
      <c r="KTJ162" s="186"/>
      <c r="KTK162" s="186"/>
      <c r="KTL162" s="186"/>
      <c r="KTM162" s="186"/>
      <c r="KTN162" s="186"/>
      <c r="KTO162" s="186"/>
      <c r="KTP162" s="186"/>
      <c r="KTQ162" s="186"/>
      <c r="KTR162" s="186"/>
      <c r="KTS162" s="186"/>
      <c r="KTT162" s="186"/>
      <c r="KTU162" s="186"/>
      <c r="KTV162" s="186"/>
      <c r="KTW162" s="186"/>
      <c r="KTX162" s="186"/>
      <c r="KTY162" s="186"/>
      <c r="KTZ162" s="186"/>
      <c r="KUA162" s="186"/>
      <c r="KUB162" s="186"/>
      <c r="KUC162" s="186"/>
      <c r="KUD162" s="186"/>
      <c r="KUE162" s="186"/>
      <c r="KUF162" s="186"/>
      <c r="KUG162" s="186"/>
      <c r="KUH162" s="186"/>
      <c r="KUI162" s="186"/>
      <c r="KUJ162" s="186"/>
      <c r="KUK162" s="186"/>
      <c r="KUL162" s="186"/>
      <c r="KUM162" s="186"/>
      <c r="KUN162" s="186"/>
      <c r="KUO162" s="186"/>
      <c r="KUP162" s="186"/>
      <c r="KUQ162" s="186"/>
      <c r="KUR162" s="186"/>
      <c r="KUS162" s="186"/>
      <c r="KUT162" s="186"/>
      <c r="KUU162" s="186"/>
      <c r="KUV162" s="186"/>
      <c r="KUW162" s="186"/>
      <c r="KUX162" s="186"/>
      <c r="KUY162" s="186"/>
      <c r="KUZ162" s="186"/>
      <c r="KVA162" s="186"/>
      <c r="KVB162" s="186"/>
      <c r="KVC162" s="186"/>
      <c r="KVD162" s="186"/>
      <c r="KVE162" s="186"/>
      <c r="KVF162" s="186"/>
      <c r="KVG162" s="186"/>
      <c r="KVH162" s="186"/>
      <c r="KVI162" s="186"/>
      <c r="KVJ162" s="186"/>
      <c r="KVK162" s="186"/>
      <c r="KVL162" s="186"/>
      <c r="KVM162" s="186"/>
      <c r="KVN162" s="186"/>
      <c r="KVO162" s="186"/>
      <c r="KVP162" s="186"/>
      <c r="KVQ162" s="186"/>
      <c r="KVR162" s="186"/>
      <c r="KVS162" s="186"/>
      <c r="KVT162" s="186"/>
      <c r="KVU162" s="186"/>
      <c r="KVV162" s="186"/>
      <c r="KVW162" s="186"/>
      <c r="KVX162" s="186"/>
      <c r="KVY162" s="186"/>
      <c r="KVZ162" s="186"/>
      <c r="KWA162" s="186"/>
      <c r="KWB162" s="186"/>
      <c r="KWC162" s="186"/>
      <c r="KWD162" s="186"/>
      <c r="KWE162" s="186"/>
      <c r="KWF162" s="186"/>
      <c r="KWG162" s="186"/>
      <c r="KWH162" s="186"/>
      <c r="KWI162" s="186"/>
      <c r="KWJ162" s="186"/>
      <c r="KWK162" s="186"/>
      <c r="KWL162" s="186"/>
      <c r="KWM162" s="186"/>
      <c r="KWN162" s="186"/>
      <c r="KWO162" s="186"/>
      <c r="KWP162" s="186"/>
      <c r="KWQ162" s="186"/>
      <c r="KWR162" s="186"/>
      <c r="KWS162" s="186"/>
      <c r="KWT162" s="186"/>
      <c r="KWU162" s="186"/>
      <c r="KWV162" s="186"/>
      <c r="KWW162" s="186"/>
      <c r="KWX162" s="186"/>
      <c r="KWY162" s="186"/>
      <c r="KWZ162" s="186"/>
      <c r="KXA162" s="186"/>
      <c r="KXB162" s="186"/>
      <c r="KXC162" s="186"/>
      <c r="KXD162" s="186"/>
      <c r="KXE162" s="186"/>
      <c r="KXF162" s="186"/>
      <c r="KXG162" s="186"/>
      <c r="KXH162" s="186"/>
      <c r="KXI162" s="186"/>
      <c r="KXJ162" s="186"/>
      <c r="KXK162" s="186"/>
      <c r="KXL162" s="186"/>
      <c r="KXM162" s="186"/>
      <c r="KXN162" s="186"/>
      <c r="KXO162" s="186"/>
      <c r="KXP162" s="186"/>
      <c r="KXQ162" s="186"/>
      <c r="KXR162" s="186"/>
      <c r="KXS162" s="186"/>
      <c r="KXT162" s="186"/>
      <c r="KXU162" s="186"/>
      <c r="KXV162" s="186"/>
      <c r="KXW162" s="186"/>
      <c r="KXX162" s="186"/>
      <c r="KXY162" s="186"/>
      <c r="KXZ162" s="186"/>
      <c r="KYA162" s="186"/>
      <c r="KYB162" s="186"/>
      <c r="KYC162" s="186"/>
      <c r="KYD162" s="186"/>
      <c r="KYE162" s="186"/>
      <c r="KYF162" s="186"/>
      <c r="KYG162" s="186"/>
      <c r="KYH162" s="186"/>
      <c r="KYI162" s="186"/>
      <c r="KYJ162" s="186"/>
      <c r="KYK162" s="186"/>
      <c r="KYL162" s="186"/>
      <c r="KYM162" s="186"/>
      <c r="KYN162" s="186"/>
      <c r="KYO162" s="186"/>
      <c r="KYP162" s="186"/>
      <c r="KYQ162" s="186"/>
      <c r="KYR162" s="186"/>
      <c r="KYS162" s="186"/>
      <c r="KYT162" s="186"/>
      <c r="KYU162" s="186"/>
      <c r="KYV162" s="186"/>
      <c r="KYW162" s="186"/>
      <c r="KYX162" s="186"/>
      <c r="KYY162" s="186"/>
      <c r="KYZ162" s="186"/>
      <c r="KZA162" s="186"/>
      <c r="KZB162" s="186"/>
      <c r="KZC162" s="186"/>
      <c r="KZD162" s="186"/>
      <c r="KZE162" s="186"/>
      <c r="KZF162" s="186"/>
      <c r="KZG162" s="186"/>
      <c r="KZH162" s="186"/>
      <c r="KZI162" s="186"/>
      <c r="KZJ162" s="186"/>
      <c r="KZK162" s="186"/>
      <c r="KZL162" s="186"/>
      <c r="KZM162" s="186"/>
      <c r="KZN162" s="186"/>
      <c r="KZO162" s="186"/>
      <c r="KZP162" s="186"/>
      <c r="KZQ162" s="186"/>
      <c r="KZR162" s="186"/>
      <c r="KZS162" s="186"/>
      <c r="KZT162" s="186"/>
      <c r="KZU162" s="186"/>
      <c r="KZV162" s="186"/>
      <c r="KZW162" s="186"/>
      <c r="KZX162" s="186"/>
      <c r="KZY162" s="186"/>
      <c r="KZZ162" s="186"/>
      <c r="LAA162" s="186"/>
      <c r="LAB162" s="186"/>
      <c r="LAC162" s="186"/>
      <c r="LAD162" s="186"/>
      <c r="LAE162" s="186"/>
      <c r="LAF162" s="186"/>
      <c r="LAG162" s="186"/>
      <c r="LAH162" s="186"/>
      <c r="LAI162" s="186"/>
      <c r="LAJ162" s="186"/>
      <c r="LAK162" s="186"/>
      <c r="LAL162" s="186"/>
      <c r="LAM162" s="186"/>
      <c r="LAN162" s="186"/>
      <c r="LAO162" s="186"/>
      <c r="LAP162" s="186"/>
      <c r="LAQ162" s="186"/>
      <c r="LAR162" s="186"/>
      <c r="LAS162" s="186"/>
      <c r="LAT162" s="186"/>
      <c r="LAU162" s="186"/>
      <c r="LAV162" s="186"/>
      <c r="LAW162" s="186"/>
      <c r="LAX162" s="186"/>
      <c r="LAY162" s="186"/>
      <c r="LAZ162" s="186"/>
      <c r="LBA162" s="186"/>
      <c r="LBB162" s="186"/>
      <c r="LBC162" s="186"/>
      <c r="LBD162" s="186"/>
      <c r="LBE162" s="186"/>
      <c r="LBF162" s="186"/>
      <c r="LBG162" s="186"/>
      <c r="LBH162" s="186"/>
      <c r="LBI162" s="186"/>
      <c r="LBJ162" s="186"/>
      <c r="LBK162" s="186"/>
      <c r="LBL162" s="186"/>
      <c r="LBM162" s="186"/>
      <c r="LBN162" s="186"/>
      <c r="LBO162" s="186"/>
      <c r="LBP162" s="186"/>
      <c r="LBQ162" s="186"/>
      <c r="LBR162" s="186"/>
      <c r="LBS162" s="186"/>
      <c r="LBT162" s="186"/>
      <c r="LBU162" s="186"/>
      <c r="LBV162" s="186"/>
      <c r="LBW162" s="186"/>
      <c r="LBX162" s="186"/>
      <c r="LBY162" s="186"/>
      <c r="LBZ162" s="186"/>
      <c r="LCA162" s="186"/>
      <c r="LCB162" s="186"/>
      <c r="LCC162" s="186"/>
      <c r="LCD162" s="186"/>
      <c r="LCE162" s="186"/>
      <c r="LCF162" s="186"/>
      <c r="LCG162" s="186"/>
      <c r="LCH162" s="186"/>
      <c r="LCI162" s="186"/>
      <c r="LCJ162" s="186"/>
      <c r="LCK162" s="186"/>
      <c r="LCL162" s="186"/>
      <c r="LCM162" s="186"/>
      <c r="LCN162" s="186"/>
      <c r="LCO162" s="186"/>
      <c r="LCP162" s="186"/>
      <c r="LCQ162" s="186"/>
      <c r="LCR162" s="186"/>
      <c r="LCS162" s="186"/>
      <c r="LCT162" s="186"/>
      <c r="LCU162" s="186"/>
      <c r="LCV162" s="186"/>
      <c r="LCW162" s="186"/>
      <c r="LCX162" s="186"/>
      <c r="LCY162" s="186"/>
      <c r="LCZ162" s="186"/>
      <c r="LDA162" s="186"/>
      <c r="LDB162" s="186"/>
      <c r="LDC162" s="186"/>
      <c r="LDD162" s="186"/>
      <c r="LDE162" s="186"/>
      <c r="LDF162" s="186"/>
      <c r="LDG162" s="186"/>
      <c r="LDH162" s="186"/>
      <c r="LDI162" s="186"/>
      <c r="LDJ162" s="186"/>
      <c r="LDK162" s="186"/>
      <c r="LDL162" s="186"/>
      <c r="LDM162" s="186"/>
      <c r="LDN162" s="186"/>
      <c r="LDO162" s="186"/>
      <c r="LDP162" s="186"/>
      <c r="LDQ162" s="186"/>
      <c r="LDR162" s="186"/>
      <c r="LDS162" s="186"/>
      <c r="LDT162" s="186"/>
      <c r="LDU162" s="186"/>
      <c r="LDV162" s="186"/>
      <c r="LDW162" s="186"/>
      <c r="LDX162" s="186"/>
      <c r="LDY162" s="186"/>
      <c r="LDZ162" s="186"/>
      <c r="LEA162" s="186"/>
      <c r="LEB162" s="186"/>
      <c r="LEC162" s="186"/>
      <c r="LED162" s="186"/>
      <c r="LEE162" s="186"/>
      <c r="LEF162" s="186"/>
      <c r="LEG162" s="186"/>
      <c r="LEH162" s="186"/>
      <c r="LEI162" s="186"/>
      <c r="LEJ162" s="186"/>
      <c r="LEK162" s="186"/>
      <c r="LEL162" s="186"/>
      <c r="LEM162" s="186"/>
      <c r="LEN162" s="186"/>
      <c r="LEO162" s="186"/>
      <c r="LEP162" s="186"/>
      <c r="LEQ162" s="186"/>
      <c r="LER162" s="186"/>
      <c r="LES162" s="186"/>
      <c r="LET162" s="186"/>
      <c r="LEU162" s="186"/>
      <c r="LEV162" s="186"/>
      <c r="LEW162" s="186"/>
      <c r="LEX162" s="186"/>
      <c r="LEY162" s="186"/>
      <c r="LEZ162" s="186"/>
      <c r="LFA162" s="186"/>
      <c r="LFB162" s="186"/>
      <c r="LFC162" s="186"/>
      <c r="LFD162" s="186"/>
      <c r="LFE162" s="186"/>
      <c r="LFF162" s="186"/>
      <c r="LFG162" s="186"/>
      <c r="LFH162" s="186"/>
      <c r="LFI162" s="186"/>
      <c r="LFJ162" s="186"/>
      <c r="LFK162" s="186"/>
      <c r="LFL162" s="186"/>
      <c r="LFM162" s="186"/>
      <c r="LFN162" s="186"/>
      <c r="LFO162" s="186"/>
      <c r="LFP162" s="186"/>
      <c r="LFQ162" s="186"/>
      <c r="LFR162" s="186"/>
      <c r="LFS162" s="186"/>
      <c r="LFT162" s="186"/>
      <c r="LFU162" s="186"/>
      <c r="LFV162" s="186"/>
      <c r="LFW162" s="186"/>
      <c r="LFX162" s="186"/>
      <c r="LFY162" s="186"/>
      <c r="LFZ162" s="186"/>
      <c r="LGA162" s="186"/>
      <c r="LGB162" s="186"/>
      <c r="LGC162" s="186"/>
      <c r="LGD162" s="186"/>
      <c r="LGE162" s="186"/>
      <c r="LGF162" s="186"/>
      <c r="LGG162" s="186"/>
      <c r="LGH162" s="186"/>
      <c r="LGI162" s="186"/>
      <c r="LGJ162" s="186"/>
      <c r="LGK162" s="186"/>
      <c r="LGL162" s="186"/>
      <c r="LGM162" s="186"/>
      <c r="LGN162" s="186"/>
      <c r="LGO162" s="186"/>
      <c r="LGP162" s="186"/>
      <c r="LGQ162" s="186"/>
      <c r="LGR162" s="186"/>
      <c r="LGS162" s="186"/>
      <c r="LGT162" s="186"/>
      <c r="LGU162" s="186"/>
      <c r="LGV162" s="186"/>
      <c r="LGW162" s="186"/>
      <c r="LGX162" s="186"/>
      <c r="LGY162" s="186"/>
      <c r="LGZ162" s="186"/>
      <c r="LHA162" s="186"/>
      <c r="LHB162" s="186"/>
      <c r="LHC162" s="186"/>
      <c r="LHD162" s="186"/>
      <c r="LHE162" s="186"/>
      <c r="LHF162" s="186"/>
      <c r="LHG162" s="186"/>
      <c r="LHH162" s="186"/>
      <c r="LHI162" s="186"/>
      <c r="LHJ162" s="186"/>
      <c r="LHK162" s="186"/>
      <c r="LHL162" s="186"/>
      <c r="LHM162" s="186"/>
      <c r="LHN162" s="186"/>
      <c r="LHO162" s="186"/>
      <c r="LHP162" s="186"/>
      <c r="LHQ162" s="186"/>
      <c r="LHR162" s="186"/>
      <c r="LHS162" s="186"/>
      <c r="LHT162" s="186"/>
      <c r="LHU162" s="186"/>
      <c r="LHV162" s="186"/>
      <c r="LHW162" s="186"/>
      <c r="LHX162" s="186"/>
      <c r="LHY162" s="186"/>
      <c r="LHZ162" s="186"/>
      <c r="LIA162" s="186"/>
      <c r="LIB162" s="186"/>
      <c r="LIC162" s="186"/>
      <c r="LID162" s="186"/>
      <c r="LIE162" s="186"/>
      <c r="LIF162" s="186"/>
      <c r="LIG162" s="186"/>
      <c r="LIH162" s="186"/>
      <c r="LII162" s="186"/>
      <c r="LIJ162" s="186"/>
      <c r="LIK162" s="186"/>
      <c r="LIL162" s="186"/>
      <c r="LIM162" s="186"/>
      <c r="LIN162" s="186"/>
      <c r="LIO162" s="186"/>
      <c r="LIP162" s="186"/>
      <c r="LIQ162" s="186"/>
      <c r="LIR162" s="186"/>
      <c r="LIS162" s="186"/>
      <c r="LIT162" s="186"/>
      <c r="LIU162" s="186"/>
      <c r="LIV162" s="186"/>
      <c r="LIW162" s="186"/>
      <c r="LIX162" s="186"/>
      <c r="LIY162" s="186"/>
      <c r="LIZ162" s="186"/>
      <c r="LJA162" s="186"/>
      <c r="LJB162" s="186"/>
      <c r="LJC162" s="186"/>
      <c r="LJD162" s="186"/>
      <c r="LJE162" s="186"/>
      <c r="LJF162" s="186"/>
      <c r="LJG162" s="186"/>
      <c r="LJH162" s="186"/>
      <c r="LJI162" s="186"/>
      <c r="LJJ162" s="186"/>
      <c r="LJK162" s="186"/>
      <c r="LJL162" s="186"/>
      <c r="LJM162" s="186"/>
      <c r="LJN162" s="186"/>
      <c r="LJO162" s="186"/>
      <c r="LJP162" s="186"/>
      <c r="LJQ162" s="186"/>
      <c r="LJR162" s="186"/>
      <c r="LJS162" s="186"/>
      <c r="LJT162" s="186"/>
      <c r="LJU162" s="186"/>
      <c r="LJV162" s="186"/>
      <c r="LJW162" s="186"/>
      <c r="LJX162" s="186"/>
      <c r="LJY162" s="186"/>
      <c r="LJZ162" s="186"/>
      <c r="LKA162" s="186"/>
      <c r="LKB162" s="186"/>
      <c r="LKC162" s="186"/>
      <c r="LKD162" s="186"/>
      <c r="LKE162" s="186"/>
      <c r="LKF162" s="186"/>
      <c r="LKG162" s="186"/>
      <c r="LKH162" s="186"/>
      <c r="LKI162" s="186"/>
      <c r="LKJ162" s="186"/>
      <c r="LKK162" s="186"/>
      <c r="LKL162" s="186"/>
      <c r="LKM162" s="186"/>
      <c r="LKN162" s="186"/>
      <c r="LKO162" s="186"/>
      <c r="LKP162" s="186"/>
      <c r="LKQ162" s="186"/>
      <c r="LKR162" s="186"/>
      <c r="LKS162" s="186"/>
      <c r="LKT162" s="186"/>
      <c r="LKU162" s="186"/>
      <c r="LKV162" s="186"/>
      <c r="LKW162" s="186"/>
      <c r="LKX162" s="186"/>
      <c r="LKY162" s="186"/>
      <c r="LKZ162" s="186"/>
      <c r="LLA162" s="186"/>
      <c r="LLB162" s="186"/>
      <c r="LLC162" s="186"/>
      <c r="LLD162" s="186"/>
      <c r="LLE162" s="186"/>
      <c r="LLF162" s="186"/>
      <c r="LLG162" s="186"/>
      <c r="LLH162" s="186"/>
      <c r="LLI162" s="186"/>
      <c r="LLJ162" s="186"/>
      <c r="LLK162" s="186"/>
      <c r="LLL162" s="186"/>
      <c r="LLM162" s="186"/>
      <c r="LLN162" s="186"/>
      <c r="LLO162" s="186"/>
      <c r="LLP162" s="186"/>
      <c r="LLQ162" s="186"/>
      <c r="LLR162" s="186"/>
      <c r="LLS162" s="186"/>
      <c r="LLT162" s="186"/>
      <c r="LLU162" s="186"/>
      <c r="LLV162" s="186"/>
      <c r="LLW162" s="186"/>
      <c r="LLX162" s="186"/>
      <c r="LLY162" s="186"/>
      <c r="LLZ162" s="186"/>
      <c r="LMA162" s="186"/>
      <c r="LMB162" s="186"/>
      <c r="LMC162" s="186"/>
      <c r="LMD162" s="186"/>
      <c r="LME162" s="186"/>
      <c r="LMF162" s="186"/>
      <c r="LMG162" s="186"/>
      <c r="LMH162" s="186"/>
      <c r="LMI162" s="186"/>
      <c r="LMJ162" s="186"/>
      <c r="LMK162" s="186"/>
      <c r="LML162" s="186"/>
      <c r="LMM162" s="186"/>
      <c r="LMN162" s="186"/>
      <c r="LMO162" s="186"/>
      <c r="LMP162" s="186"/>
      <c r="LMQ162" s="186"/>
      <c r="LMR162" s="186"/>
      <c r="LMS162" s="186"/>
      <c r="LMT162" s="186"/>
      <c r="LMU162" s="186"/>
      <c r="LMV162" s="186"/>
      <c r="LMW162" s="186"/>
      <c r="LMX162" s="186"/>
      <c r="LMY162" s="186"/>
      <c r="LMZ162" s="186"/>
      <c r="LNA162" s="186"/>
      <c r="LNB162" s="186"/>
      <c r="LNC162" s="186"/>
      <c r="LND162" s="186"/>
      <c r="LNE162" s="186"/>
      <c r="LNF162" s="186"/>
      <c r="LNG162" s="186"/>
      <c r="LNH162" s="186"/>
      <c r="LNI162" s="186"/>
      <c r="LNJ162" s="186"/>
      <c r="LNK162" s="186"/>
      <c r="LNL162" s="186"/>
      <c r="LNM162" s="186"/>
      <c r="LNN162" s="186"/>
      <c r="LNO162" s="186"/>
      <c r="LNP162" s="186"/>
      <c r="LNQ162" s="186"/>
      <c r="LNR162" s="186"/>
      <c r="LNS162" s="186"/>
      <c r="LNT162" s="186"/>
      <c r="LNU162" s="186"/>
      <c r="LNV162" s="186"/>
      <c r="LNW162" s="186"/>
      <c r="LNX162" s="186"/>
      <c r="LNY162" s="186"/>
      <c r="LNZ162" s="186"/>
      <c r="LOA162" s="186"/>
      <c r="LOB162" s="186"/>
      <c r="LOC162" s="186"/>
      <c r="LOD162" s="186"/>
      <c r="LOE162" s="186"/>
      <c r="LOF162" s="186"/>
      <c r="LOG162" s="186"/>
      <c r="LOH162" s="186"/>
      <c r="LOI162" s="186"/>
      <c r="LOJ162" s="186"/>
      <c r="LOK162" s="186"/>
      <c r="LOL162" s="186"/>
      <c r="LOM162" s="186"/>
      <c r="LON162" s="186"/>
      <c r="LOO162" s="186"/>
      <c r="LOP162" s="186"/>
      <c r="LOQ162" s="186"/>
      <c r="LOR162" s="186"/>
      <c r="LOS162" s="186"/>
      <c r="LOT162" s="186"/>
      <c r="LOU162" s="186"/>
      <c r="LOV162" s="186"/>
      <c r="LOW162" s="186"/>
      <c r="LOX162" s="186"/>
      <c r="LOY162" s="186"/>
      <c r="LOZ162" s="186"/>
      <c r="LPA162" s="186"/>
      <c r="LPB162" s="186"/>
      <c r="LPC162" s="186"/>
      <c r="LPD162" s="186"/>
      <c r="LPE162" s="186"/>
      <c r="LPF162" s="186"/>
      <c r="LPG162" s="186"/>
      <c r="LPH162" s="186"/>
      <c r="LPI162" s="186"/>
      <c r="LPJ162" s="186"/>
      <c r="LPK162" s="186"/>
      <c r="LPL162" s="186"/>
      <c r="LPM162" s="186"/>
      <c r="LPN162" s="186"/>
      <c r="LPO162" s="186"/>
      <c r="LPP162" s="186"/>
      <c r="LPQ162" s="186"/>
      <c r="LPR162" s="186"/>
      <c r="LPS162" s="186"/>
      <c r="LPT162" s="186"/>
      <c r="LPU162" s="186"/>
      <c r="LPV162" s="186"/>
      <c r="LPW162" s="186"/>
      <c r="LPX162" s="186"/>
      <c r="LPY162" s="186"/>
      <c r="LPZ162" s="186"/>
      <c r="LQA162" s="186"/>
      <c r="LQB162" s="186"/>
      <c r="LQC162" s="186"/>
      <c r="LQD162" s="186"/>
      <c r="LQE162" s="186"/>
      <c r="LQF162" s="186"/>
      <c r="LQG162" s="186"/>
      <c r="LQH162" s="186"/>
      <c r="LQI162" s="186"/>
      <c r="LQJ162" s="186"/>
      <c r="LQK162" s="186"/>
      <c r="LQL162" s="186"/>
      <c r="LQM162" s="186"/>
      <c r="LQN162" s="186"/>
      <c r="LQO162" s="186"/>
      <c r="LQP162" s="186"/>
      <c r="LQQ162" s="186"/>
      <c r="LQR162" s="186"/>
      <c r="LQS162" s="186"/>
      <c r="LQT162" s="186"/>
      <c r="LQU162" s="186"/>
      <c r="LQV162" s="186"/>
      <c r="LQW162" s="186"/>
      <c r="LQX162" s="186"/>
      <c r="LQY162" s="186"/>
      <c r="LQZ162" s="186"/>
      <c r="LRA162" s="186"/>
      <c r="LRB162" s="186"/>
      <c r="LRC162" s="186"/>
      <c r="LRD162" s="186"/>
      <c r="LRE162" s="186"/>
      <c r="LRF162" s="186"/>
      <c r="LRG162" s="186"/>
      <c r="LRH162" s="186"/>
      <c r="LRI162" s="186"/>
      <c r="LRJ162" s="186"/>
      <c r="LRK162" s="186"/>
      <c r="LRL162" s="186"/>
      <c r="LRM162" s="186"/>
      <c r="LRN162" s="186"/>
      <c r="LRO162" s="186"/>
      <c r="LRP162" s="186"/>
      <c r="LRQ162" s="186"/>
      <c r="LRR162" s="186"/>
      <c r="LRS162" s="186"/>
      <c r="LRT162" s="186"/>
      <c r="LRU162" s="186"/>
      <c r="LRV162" s="186"/>
      <c r="LRW162" s="186"/>
      <c r="LRX162" s="186"/>
      <c r="LRY162" s="186"/>
      <c r="LRZ162" s="186"/>
      <c r="LSA162" s="186"/>
      <c r="LSB162" s="186"/>
      <c r="LSC162" s="186"/>
      <c r="LSD162" s="186"/>
      <c r="LSE162" s="186"/>
      <c r="LSF162" s="186"/>
      <c r="LSG162" s="186"/>
      <c r="LSH162" s="186"/>
      <c r="LSI162" s="186"/>
      <c r="LSJ162" s="186"/>
      <c r="LSK162" s="186"/>
      <c r="LSL162" s="186"/>
      <c r="LSM162" s="186"/>
      <c r="LSN162" s="186"/>
      <c r="LSO162" s="186"/>
      <c r="LSP162" s="186"/>
      <c r="LSQ162" s="186"/>
      <c r="LSR162" s="186"/>
      <c r="LSS162" s="186"/>
      <c r="LST162" s="186"/>
      <c r="LSU162" s="186"/>
      <c r="LSV162" s="186"/>
      <c r="LSW162" s="186"/>
      <c r="LSX162" s="186"/>
      <c r="LSY162" s="186"/>
      <c r="LSZ162" s="186"/>
      <c r="LTA162" s="186"/>
      <c r="LTB162" s="186"/>
      <c r="LTC162" s="186"/>
      <c r="LTD162" s="186"/>
      <c r="LTE162" s="186"/>
      <c r="LTF162" s="186"/>
      <c r="LTG162" s="186"/>
      <c r="LTH162" s="186"/>
      <c r="LTI162" s="186"/>
      <c r="LTJ162" s="186"/>
      <c r="LTK162" s="186"/>
      <c r="LTL162" s="186"/>
      <c r="LTM162" s="186"/>
      <c r="LTN162" s="186"/>
      <c r="LTO162" s="186"/>
      <c r="LTP162" s="186"/>
      <c r="LTQ162" s="186"/>
      <c r="LTR162" s="186"/>
      <c r="LTS162" s="186"/>
      <c r="LTT162" s="186"/>
      <c r="LTU162" s="186"/>
      <c r="LTV162" s="186"/>
      <c r="LTW162" s="186"/>
      <c r="LTX162" s="186"/>
      <c r="LTY162" s="186"/>
      <c r="LTZ162" s="186"/>
      <c r="LUA162" s="186"/>
      <c r="LUB162" s="186"/>
      <c r="LUC162" s="186"/>
      <c r="LUD162" s="186"/>
      <c r="LUE162" s="186"/>
      <c r="LUF162" s="186"/>
      <c r="LUG162" s="186"/>
      <c r="LUH162" s="186"/>
      <c r="LUI162" s="186"/>
      <c r="LUJ162" s="186"/>
      <c r="LUK162" s="186"/>
      <c r="LUL162" s="186"/>
      <c r="LUM162" s="186"/>
      <c r="LUN162" s="186"/>
      <c r="LUO162" s="186"/>
      <c r="LUP162" s="186"/>
      <c r="LUQ162" s="186"/>
      <c r="LUR162" s="186"/>
      <c r="LUS162" s="186"/>
      <c r="LUT162" s="186"/>
      <c r="LUU162" s="186"/>
      <c r="LUV162" s="186"/>
      <c r="LUW162" s="186"/>
      <c r="LUX162" s="186"/>
      <c r="LUY162" s="186"/>
      <c r="LUZ162" s="186"/>
      <c r="LVA162" s="186"/>
      <c r="LVB162" s="186"/>
      <c r="LVC162" s="186"/>
      <c r="LVD162" s="186"/>
      <c r="LVE162" s="186"/>
      <c r="LVF162" s="186"/>
      <c r="LVG162" s="186"/>
      <c r="LVH162" s="186"/>
      <c r="LVI162" s="186"/>
      <c r="LVJ162" s="186"/>
      <c r="LVK162" s="186"/>
      <c r="LVL162" s="186"/>
      <c r="LVM162" s="186"/>
      <c r="LVN162" s="186"/>
      <c r="LVO162" s="186"/>
      <c r="LVP162" s="186"/>
      <c r="LVQ162" s="186"/>
      <c r="LVR162" s="186"/>
      <c r="LVS162" s="186"/>
      <c r="LVT162" s="186"/>
      <c r="LVU162" s="186"/>
      <c r="LVV162" s="186"/>
      <c r="LVW162" s="186"/>
      <c r="LVX162" s="186"/>
      <c r="LVY162" s="186"/>
      <c r="LVZ162" s="186"/>
      <c r="LWA162" s="186"/>
      <c r="LWB162" s="186"/>
      <c r="LWC162" s="186"/>
      <c r="LWD162" s="186"/>
      <c r="LWE162" s="186"/>
      <c r="LWF162" s="186"/>
      <c r="LWG162" s="186"/>
      <c r="LWH162" s="186"/>
      <c r="LWI162" s="186"/>
      <c r="LWJ162" s="186"/>
      <c r="LWK162" s="186"/>
      <c r="LWL162" s="186"/>
      <c r="LWM162" s="186"/>
      <c r="LWN162" s="186"/>
      <c r="LWO162" s="186"/>
      <c r="LWP162" s="186"/>
      <c r="LWQ162" s="186"/>
      <c r="LWR162" s="186"/>
      <c r="LWS162" s="186"/>
      <c r="LWT162" s="186"/>
      <c r="LWU162" s="186"/>
      <c r="LWV162" s="186"/>
      <c r="LWW162" s="186"/>
      <c r="LWX162" s="186"/>
      <c r="LWY162" s="186"/>
      <c r="LWZ162" s="186"/>
      <c r="LXA162" s="186"/>
      <c r="LXB162" s="186"/>
      <c r="LXC162" s="186"/>
      <c r="LXD162" s="186"/>
      <c r="LXE162" s="186"/>
      <c r="LXF162" s="186"/>
      <c r="LXG162" s="186"/>
      <c r="LXH162" s="186"/>
      <c r="LXI162" s="186"/>
      <c r="LXJ162" s="186"/>
      <c r="LXK162" s="186"/>
      <c r="LXL162" s="186"/>
      <c r="LXM162" s="186"/>
      <c r="LXN162" s="186"/>
      <c r="LXO162" s="186"/>
      <c r="LXP162" s="186"/>
      <c r="LXQ162" s="186"/>
      <c r="LXR162" s="186"/>
      <c r="LXS162" s="186"/>
      <c r="LXT162" s="186"/>
      <c r="LXU162" s="186"/>
      <c r="LXV162" s="186"/>
      <c r="LXW162" s="186"/>
      <c r="LXX162" s="186"/>
      <c r="LXY162" s="186"/>
      <c r="LXZ162" s="186"/>
      <c r="LYA162" s="186"/>
      <c r="LYB162" s="186"/>
      <c r="LYC162" s="186"/>
      <c r="LYD162" s="186"/>
      <c r="LYE162" s="186"/>
      <c r="LYF162" s="186"/>
      <c r="LYG162" s="186"/>
      <c r="LYH162" s="186"/>
      <c r="LYI162" s="186"/>
      <c r="LYJ162" s="186"/>
      <c r="LYK162" s="186"/>
      <c r="LYL162" s="186"/>
      <c r="LYM162" s="186"/>
      <c r="LYN162" s="186"/>
      <c r="LYO162" s="186"/>
      <c r="LYP162" s="186"/>
      <c r="LYQ162" s="186"/>
      <c r="LYR162" s="186"/>
      <c r="LYS162" s="186"/>
      <c r="LYT162" s="186"/>
      <c r="LYU162" s="186"/>
      <c r="LYV162" s="186"/>
      <c r="LYW162" s="186"/>
      <c r="LYX162" s="186"/>
      <c r="LYY162" s="186"/>
      <c r="LYZ162" s="186"/>
      <c r="LZA162" s="186"/>
      <c r="LZB162" s="186"/>
      <c r="LZC162" s="186"/>
      <c r="LZD162" s="186"/>
      <c r="LZE162" s="186"/>
      <c r="LZF162" s="186"/>
      <c r="LZG162" s="186"/>
      <c r="LZH162" s="186"/>
      <c r="LZI162" s="186"/>
      <c r="LZJ162" s="186"/>
      <c r="LZK162" s="186"/>
      <c r="LZL162" s="186"/>
      <c r="LZM162" s="186"/>
      <c r="LZN162" s="186"/>
      <c r="LZO162" s="186"/>
      <c r="LZP162" s="186"/>
      <c r="LZQ162" s="186"/>
      <c r="LZR162" s="186"/>
      <c r="LZS162" s="186"/>
      <c r="LZT162" s="186"/>
      <c r="LZU162" s="186"/>
      <c r="LZV162" s="186"/>
      <c r="LZW162" s="186"/>
      <c r="LZX162" s="186"/>
      <c r="LZY162" s="186"/>
      <c r="LZZ162" s="186"/>
      <c r="MAA162" s="186"/>
      <c r="MAB162" s="186"/>
      <c r="MAC162" s="186"/>
      <c r="MAD162" s="186"/>
      <c r="MAE162" s="186"/>
      <c r="MAF162" s="186"/>
      <c r="MAG162" s="186"/>
      <c r="MAH162" s="186"/>
      <c r="MAI162" s="186"/>
      <c r="MAJ162" s="186"/>
      <c r="MAK162" s="186"/>
      <c r="MAL162" s="186"/>
      <c r="MAM162" s="186"/>
      <c r="MAN162" s="186"/>
      <c r="MAO162" s="186"/>
      <c r="MAP162" s="186"/>
      <c r="MAQ162" s="186"/>
      <c r="MAR162" s="186"/>
      <c r="MAS162" s="186"/>
      <c r="MAT162" s="186"/>
      <c r="MAU162" s="186"/>
      <c r="MAV162" s="186"/>
      <c r="MAW162" s="186"/>
      <c r="MAX162" s="186"/>
      <c r="MAY162" s="186"/>
      <c r="MAZ162" s="186"/>
      <c r="MBA162" s="186"/>
      <c r="MBB162" s="186"/>
      <c r="MBC162" s="186"/>
      <c r="MBD162" s="186"/>
      <c r="MBE162" s="186"/>
      <c r="MBF162" s="186"/>
      <c r="MBG162" s="186"/>
      <c r="MBH162" s="186"/>
      <c r="MBI162" s="186"/>
      <c r="MBJ162" s="186"/>
      <c r="MBK162" s="186"/>
      <c r="MBL162" s="186"/>
      <c r="MBM162" s="186"/>
      <c r="MBN162" s="186"/>
      <c r="MBO162" s="186"/>
      <c r="MBP162" s="186"/>
      <c r="MBQ162" s="186"/>
      <c r="MBR162" s="186"/>
      <c r="MBS162" s="186"/>
      <c r="MBT162" s="186"/>
      <c r="MBU162" s="186"/>
      <c r="MBV162" s="186"/>
      <c r="MBW162" s="186"/>
      <c r="MBX162" s="186"/>
      <c r="MBY162" s="186"/>
      <c r="MBZ162" s="186"/>
      <c r="MCA162" s="186"/>
      <c r="MCB162" s="186"/>
      <c r="MCC162" s="186"/>
      <c r="MCD162" s="186"/>
      <c r="MCE162" s="186"/>
      <c r="MCF162" s="186"/>
      <c r="MCG162" s="186"/>
      <c r="MCH162" s="186"/>
      <c r="MCI162" s="186"/>
      <c r="MCJ162" s="186"/>
      <c r="MCK162" s="186"/>
      <c r="MCL162" s="186"/>
      <c r="MCM162" s="186"/>
      <c r="MCN162" s="186"/>
      <c r="MCO162" s="186"/>
      <c r="MCP162" s="186"/>
      <c r="MCQ162" s="186"/>
      <c r="MCR162" s="186"/>
      <c r="MCS162" s="186"/>
      <c r="MCT162" s="186"/>
      <c r="MCU162" s="186"/>
      <c r="MCV162" s="186"/>
      <c r="MCW162" s="186"/>
      <c r="MCX162" s="186"/>
      <c r="MCY162" s="186"/>
      <c r="MCZ162" s="186"/>
      <c r="MDA162" s="186"/>
      <c r="MDB162" s="186"/>
      <c r="MDC162" s="186"/>
      <c r="MDD162" s="186"/>
      <c r="MDE162" s="186"/>
      <c r="MDF162" s="186"/>
      <c r="MDG162" s="186"/>
      <c r="MDH162" s="186"/>
      <c r="MDI162" s="186"/>
      <c r="MDJ162" s="186"/>
      <c r="MDK162" s="186"/>
      <c r="MDL162" s="186"/>
      <c r="MDM162" s="186"/>
      <c r="MDN162" s="186"/>
      <c r="MDO162" s="186"/>
      <c r="MDP162" s="186"/>
      <c r="MDQ162" s="186"/>
      <c r="MDR162" s="186"/>
      <c r="MDS162" s="186"/>
      <c r="MDT162" s="186"/>
      <c r="MDU162" s="186"/>
      <c r="MDV162" s="186"/>
      <c r="MDW162" s="186"/>
      <c r="MDX162" s="186"/>
      <c r="MDY162" s="186"/>
      <c r="MDZ162" s="186"/>
      <c r="MEA162" s="186"/>
      <c r="MEB162" s="186"/>
      <c r="MEC162" s="186"/>
      <c r="MED162" s="186"/>
      <c r="MEE162" s="186"/>
      <c r="MEF162" s="186"/>
      <c r="MEG162" s="186"/>
      <c r="MEH162" s="186"/>
      <c r="MEI162" s="186"/>
      <c r="MEJ162" s="186"/>
      <c r="MEK162" s="186"/>
      <c r="MEL162" s="186"/>
      <c r="MEM162" s="186"/>
      <c r="MEN162" s="186"/>
      <c r="MEO162" s="186"/>
      <c r="MEP162" s="186"/>
      <c r="MEQ162" s="186"/>
      <c r="MER162" s="186"/>
      <c r="MES162" s="186"/>
      <c r="MET162" s="186"/>
      <c r="MEU162" s="186"/>
      <c r="MEV162" s="186"/>
      <c r="MEW162" s="186"/>
      <c r="MEX162" s="186"/>
      <c r="MEY162" s="186"/>
      <c r="MEZ162" s="186"/>
      <c r="MFA162" s="186"/>
      <c r="MFB162" s="186"/>
      <c r="MFC162" s="186"/>
      <c r="MFD162" s="186"/>
      <c r="MFE162" s="186"/>
      <c r="MFF162" s="186"/>
      <c r="MFG162" s="186"/>
      <c r="MFH162" s="186"/>
      <c r="MFI162" s="186"/>
      <c r="MFJ162" s="186"/>
      <c r="MFK162" s="186"/>
      <c r="MFL162" s="186"/>
      <c r="MFM162" s="186"/>
      <c r="MFN162" s="186"/>
      <c r="MFO162" s="186"/>
      <c r="MFP162" s="186"/>
      <c r="MFQ162" s="186"/>
      <c r="MFR162" s="186"/>
      <c r="MFS162" s="186"/>
      <c r="MFT162" s="186"/>
      <c r="MFU162" s="186"/>
      <c r="MFV162" s="186"/>
      <c r="MFW162" s="186"/>
      <c r="MFX162" s="186"/>
      <c r="MFY162" s="186"/>
      <c r="MFZ162" s="186"/>
      <c r="MGA162" s="186"/>
      <c r="MGB162" s="186"/>
      <c r="MGC162" s="186"/>
      <c r="MGD162" s="186"/>
      <c r="MGE162" s="186"/>
      <c r="MGF162" s="186"/>
      <c r="MGG162" s="186"/>
      <c r="MGH162" s="186"/>
      <c r="MGI162" s="186"/>
      <c r="MGJ162" s="186"/>
      <c r="MGK162" s="186"/>
      <c r="MGL162" s="186"/>
      <c r="MGM162" s="186"/>
      <c r="MGN162" s="186"/>
      <c r="MGO162" s="186"/>
      <c r="MGP162" s="186"/>
      <c r="MGQ162" s="186"/>
      <c r="MGR162" s="186"/>
      <c r="MGS162" s="186"/>
      <c r="MGT162" s="186"/>
      <c r="MGU162" s="186"/>
      <c r="MGV162" s="186"/>
      <c r="MGW162" s="186"/>
      <c r="MGX162" s="186"/>
      <c r="MGY162" s="186"/>
      <c r="MGZ162" s="186"/>
      <c r="MHA162" s="186"/>
      <c r="MHB162" s="186"/>
      <c r="MHC162" s="186"/>
      <c r="MHD162" s="186"/>
      <c r="MHE162" s="186"/>
      <c r="MHF162" s="186"/>
      <c r="MHG162" s="186"/>
      <c r="MHH162" s="186"/>
      <c r="MHI162" s="186"/>
      <c r="MHJ162" s="186"/>
      <c r="MHK162" s="186"/>
      <c r="MHL162" s="186"/>
      <c r="MHM162" s="186"/>
      <c r="MHN162" s="186"/>
      <c r="MHO162" s="186"/>
      <c r="MHP162" s="186"/>
      <c r="MHQ162" s="186"/>
      <c r="MHR162" s="186"/>
      <c r="MHS162" s="186"/>
      <c r="MHT162" s="186"/>
      <c r="MHU162" s="186"/>
      <c r="MHV162" s="186"/>
      <c r="MHW162" s="186"/>
      <c r="MHX162" s="186"/>
      <c r="MHY162" s="186"/>
      <c r="MHZ162" s="186"/>
      <c r="MIA162" s="186"/>
      <c r="MIB162" s="186"/>
      <c r="MIC162" s="186"/>
      <c r="MID162" s="186"/>
      <c r="MIE162" s="186"/>
      <c r="MIF162" s="186"/>
      <c r="MIG162" s="186"/>
      <c r="MIH162" s="186"/>
      <c r="MII162" s="186"/>
      <c r="MIJ162" s="186"/>
      <c r="MIK162" s="186"/>
      <c r="MIL162" s="186"/>
      <c r="MIM162" s="186"/>
      <c r="MIN162" s="186"/>
      <c r="MIO162" s="186"/>
      <c r="MIP162" s="186"/>
      <c r="MIQ162" s="186"/>
      <c r="MIR162" s="186"/>
      <c r="MIS162" s="186"/>
      <c r="MIT162" s="186"/>
      <c r="MIU162" s="186"/>
      <c r="MIV162" s="186"/>
      <c r="MIW162" s="186"/>
      <c r="MIX162" s="186"/>
      <c r="MIY162" s="186"/>
      <c r="MIZ162" s="186"/>
      <c r="MJA162" s="186"/>
      <c r="MJB162" s="186"/>
      <c r="MJC162" s="186"/>
      <c r="MJD162" s="186"/>
      <c r="MJE162" s="186"/>
      <c r="MJF162" s="186"/>
      <c r="MJG162" s="186"/>
      <c r="MJH162" s="186"/>
      <c r="MJI162" s="186"/>
      <c r="MJJ162" s="186"/>
      <c r="MJK162" s="186"/>
      <c r="MJL162" s="186"/>
      <c r="MJM162" s="186"/>
      <c r="MJN162" s="186"/>
      <c r="MJO162" s="186"/>
      <c r="MJP162" s="186"/>
      <c r="MJQ162" s="186"/>
      <c r="MJR162" s="186"/>
      <c r="MJS162" s="186"/>
      <c r="MJT162" s="186"/>
      <c r="MJU162" s="186"/>
      <c r="MJV162" s="186"/>
      <c r="MJW162" s="186"/>
      <c r="MJX162" s="186"/>
      <c r="MJY162" s="186"/>
      <c r="MJZ162" s="186"/>
      <c r="MKA162" s="186"/>
      <c r="MKB162" s="186"/>
      <c r="MKC162" s="186"/>
      <c r="MKD162" s="186"/>
      <c r="MKE162" s="186"/>
      <c r="MKF162" s="186"/>
      <c r="MKG162" s="186"/>
      <c r="MKH162" s="186"/>
      <c r="MKI162" s="186"/>
      <c r="MKJ162" s="186"/>
      <c r="MKK162" s="186"/>
      <c r="MKL162" s="186"/>
      <c r="MKM162" s="186"/>
      <c r="MKN162" s="186"/>
      <c r="MKO162" s="186"/>
      <c r="MKP162" s="186"/>
      <c r="MKQ162" s="186"/>
      <c r="MKR162" s="186"/>
      <c r="MKS162" s="186"/>
      <c r="MKT162" s="186"/>
      <c r="MKU162" s="186"/>
      <c r="MKV162" s="186"/>
      <c r="MKW162" s="186"/>
      <c r="MKX162" s="186"/>
      <c r="MKY162" s="186"/>
      <c r="MKZ162" s="186"/>
      <c r="MLA162" s="186"/>
      <c r="MLB162" s="186"/>
      <c r="MLC162" s="186"/>
      <c r="MLD162" s="186"/>
      <c r="MLE162" s="186"/>
      <c r="MLF162" s="186"/>
      <c r="MLG162" s="186"/>
      <c r="MLH162" s="186"/>
      <c r="MLI162" s="186"/>
      <c r="MLJ162" s="186"/>
      <c r="MLK162" s="186"/>
      <c r="MLL162" s="186"/>
      <c r="MLM162" s="186"/>
      <c r="MLN162" s="186"/>
      <c r="MLO162" s="186"/>
      <c r="MLP162" s="186"/>
      <c r="MLQ162" s="186"/>
      <c r="MLR162" s="186"/>
      <c r="MLS162" s="186"/>
      <c r="MLT162" s="186"/>
      <c r="MLU162" s="186"/>
      <c r="MLV162" s="186"/>
      <c r="MLW162" s="186"/>
      <c r="MLX162" s="186"/>
      <c r="MLY162" s="186"/>
      <c r="MLZ162" s="186"/>
      <c r="MMA162" s="186"/>
      <c r="MMB162" s="186"/>
      <c r="MMC162" s="186"/>
      <c r="MMD162" s="186"/>
      <c r="MME162" s="186"/>
      <c r="MMF162" s="186"/>
      <c r="MMG162" s="186"/>
      <c r="MMH162" s="186"/>
      <c r="MMI162" s="186"/>
      <c r="MMJ162" s="186"/>
      <c r="MMK162" s="186"/>
      <c r="MML162" s="186"/>
      <c r="MMM162" s="186"/>
      <c r="MMN162" s="186"/>
      <c r="MMO162" s="186"/>
      <c r="MMP162" s="186"/>
      <c r="MMQ162" s="186"/>
      <c r="MMR162" s="186"/>
      <c r="MMS162" s="186"/>
      <c r="MMT162" s="186"/>
      <c r="MMU162" s="186"/>
      <c r="MMV162" s="186"/>
      <c r="MMW162" s="186"/>
      <c r="MMX162" s="186"/>
      <c r="MMY162" s="186"/>
      <c r="MMZ162" s="186"/>
      <c r="MNA162" s="186"/>
      <c r="MNB162" s="186"/>
      <c r="MNC162" s="186"/>
      <c r="MND162" s="186"/>
      <c r="MNE162" s="186"/>
      <c r="MNF162" s="186"/>
      <c r="MNG162" s="186"/>
      <c r="MNH162" s="186"/>
      <c r="MNI162" s="186"/>
      <c r="MNJ162" s="186"/>
      <c r="MNK162" s="186"/>
      <c r="MNL162" s="186"/>
      <c r="MNM162" s="186"/>
      <c r="MNN162" s="186"/>
      <c r="MNO162" s="186"/>
      <c r="MNP162" s="186"/>
      <c r="MNQ162" s="186"/>
      <c r="MNR162" s="186"/>
      <c r="MNS162" s="186"/>
      <c r="MNT162" s="186"/>
      <c r="MNU162" s="186"/>
      <c r="MNV162" s="186"/>
      <c r="MNW162" s="186"/>
      <c r="MNX162" s="186"/>
      <c r="MNY162" s="186"/>
      <c r="MNZ162" s="186"/>
      <c r="MOA162" s="186"/>
      <c r="MOB162" s="186"/>
      <c r="MOC162" s="186"/>
      <c r="MOD162" s="186"/>
      <c r="MOE162" s="186"/>
      <c r="MOF162" s="186"/>
      <c r="MOG162" s="186"/>
      <c r="MOH162" s="186"/>
      <c r="MOI162" s="186"/>
      <c r="MOJ162" s="186"/>
      <c r="MOK162" s="186"/>
      <c r="MOL162" s="186"/>
      <c r="MOM162" s="186"/>
      <c r="MON162" s="186"/>
      <c r="MOO162" s="186"/>
      <c r="MOP162" s="186"/>
      <c r="MOQ162" s="186"/>
      <c r="MOR162" s="186"/>
      <c r="MOS162" s="186"/>
      <c r="MOT162" s="186"/>
      <c r="MOU162" s="186"/>
      <c r="MOV162" s="186"/>
      <c r="MOW162" s="186"/>
      <c r="MOX162" s="186"/>
      <c r="MOY162" s="186"/>
      <c r="MOZ162" s="186"/>
      <c r="MPA162" s="186"/>
      <c r="MPB162" s="186"/>
      <c r="MPC162" s="186"/>
      <c r="MPD162" s="186"/>
      <c r="MPE162" s="186"/>
      <c r="MPF162" s="186"/>
      <c r="MPG162" s="186"/>
      <c r="MPH162" s="186"/>
      <c r="MPI162" s="186"/>
      <c r="MPJ162" s="186"/>
      <c r="MPK162" s="186"/>
      <c r="MPL162" s="186"/>
      <c r="MPM162" s="186"/>
      <c r="MPN162" s="186"/>
      <c r="MPO162" s="186"/>
      <c r="MPP162" s="186"/>
      <c r="MPQ162" s="186"/>
      <c r="MPR162" s="186"/>
      <c r="MPS162" s="186"/>
      <c r="MPT162" s="186"/>
      <c r="MPU162" s="186"/>
      <c r="MPV162" s="186"/>
      <c r="MPW162" s="186"/>
      <c r="MPX162" s="186"/>
      <c r="MPY162" s="186"/>
      <c r="MPZ162" s="186"/>
      <c r="MQA162" s="186"/>
      <c r="MQB162" s="186"/>
      <c r="MQC162" s="186"/>
      <c r="MQD162" s="186"/>
      <c r="MQE162" s="186"/>
      <c r="MQF162" s="186"/>
      <c r="MQG162" s="186"/>
      <c r="MQH162" s="186"/>
      <c r="MQI162" s="186"/>
      <c r="MQJ162" s="186"/>
      <c r="MQK162" s="186"/>
      <c r="MQL162" s="186"/>
      <c r="MQM162" s="186"/>
      <c r="MQN162" s="186"/>
      <c r="MQO162" s="186"/>
      <c r="MQP162" s="186"/>
      <c r="MQQ162" s="186"/>
      <c r="MQR162" s="186"/>
      <c r="MQS162" s="186"/>
      <c r="MQT162" s="186"/>
      <c r="MQU162" s="186"/>
      <c r="MQV162" s="186"/>
      <c r="MQW162" s="186"/>
      <c r="MQX162" s="186"/>
      <c r="MQY162" s="186"/>
      <c r="MQZ162" s="186"/>
      <c r="MRA162" s="186"/>
      <c r="MRB162" s="186"/>
      <c r="MRC162" s="186"/>
      <c r="MRD162" s="186"/>
      <c r="MRE162" s="186"/>
      <c r="MRF162" s="186"/>
      <c r="MRG162" s="186"/>
      <c r="MRH162" s="186"/>
      <c r="MRI162" s="186"/>
      <c r="MRJ162" s="186"/>
      <c r="MRK162" s="186"/>
      <c r="MRL162" s="186"/>
      <c r="MRM162" s="186"/>
      <c r="MRN162" s="186"/>
      <c r="MRO162" s="186"/>
      <c r="MRP162" s="186"/>
      <c r="MRQ162" s="186"/>
      <c r="MRR162" s="186"/>
      <c r="MRS162" s="186"/>
      <c r="MRT162" s="186"/>
      <c r="MRU162" s="186"/>
      <c r="MRV162" s="186"/>
      <c r="MRW162" s="186"/>
      <c r="MRX162" s="186"/>
      <c r="MRY162" s="186"/>
      <c r="MRZ162" s="186"/>
      <c r="MSA162" s="186"/>
      <c r="MSB162" s="186"/>
      <c r="MSC162" s="186"/>
      <c r="MSD162" s="186"/>
      <c r="MSE162" s="186"/>
      <c r="MSF162" s="186"/>
      <c r="MSG162" s="186"/>
      <c r="MSH162" s="186"/>
      <c r="MSI162" s="186"/>
      <c r="MSJ162" s="186"/>
      <c r="MSK162" s="186"/>
      <c r="MSL162" s="186"/>
      <c r="MSM162" s="186"/>
      <c r="MSN162" s="186"/>
      <c r="MSO162" s="186"/>
      <c r="MSP162" s="186"/>
      <c r="MSQ162" s="186"/>
      <c r="MSR162" s="186"/>
      <c r="MSS162" s="186"/>
      <c r="MST162" s="186"/>
      <c r="MSU162" s="186"/>
      <c r="MSV162" s="186"/>
      <c r="MSW162" s="186"/>
      <c r="MSX162" s="186"/>
      <c r="MSY162" s="186"/>
      <c r="MSZ162" s="186"/>
      <c r="MTA162" s="186"/>
      <c r="MTB162" s="186"/>
      <c r="MTC162" s="186"/>
      <c r="MTD162" s="186"/>
      <c r="MTE162" s="186"/>
      <c r="MTF162" s="186"/>
      <c r="MTG162" s="186"/>
      <c r="MTH162" s="186"/>
      <c r="MTI162" s="186"/>
      <c r="MTJ162" s="186"/>
      <c r="MTK162" s="186"/>
      <c r="MTL162" s="186"/>
      <c r="MTM162" s="186"/>
      <c r="MTN162" s="186"/>
      <c r="MTO162" s="186"/>
      <c r="MTP162" s="186"/>
      <c r="MTQ162" s="186"/>
      <c r="MTR162" s="186"/>
      <c r="MTS162" s="186"/>
      <c r="MTT162" s="186"/>
      <c r="MTU162" s="186"/>
      <c r="MTV162" s="186"/>
      <c r="MTW162" s="186"/>
      <c r="MTX162" s="186"/>
      <c r="MTY162" s="186"/>
      <c r="MTZ162" s="186"/>
      <c r="MUA162" s="186"/>
      <c r="MUB162" s="186"/>
      <c r="MUC162" s="186"/>
      <c r="MUD162" s="186"/>
      <c r="MUE162" s="186"/>
      <c r="MUF162" s="186"/>
      <c r="MUG162" s="186"/>
      <c r="MUH162" s="186"/>
      <c r="MUI162" s="186"/>
      <c r="MUJ162" s="186"/>
      <c r="MUK162" s="186"/>
      <c r="MUL162" s="186"/>
      <c r="MUM162" s="186"/>
      <c r="MUN162" s="186"/>
      <c r="MUO162" s="186"/>
      <c r="MUP162" s="186"/>
      <c r="MUQ162" s="186"/>
      <c r="MUR162" s="186"/>
      <c r="MUS162" s="186"/>
      <c r="MUT162" s="186"/>
      <c r="MUU162" s="186"/>
      <c r="MUV162" s="186"/>
      <c r="MUW162" s="186"/>
      <c r="MUX162" s="186"/>
      <c r="MUY162" s="186"/>
      <c r="MUZ162" s="186"/>
      <c r="MVA162" s="186"/>
      <c r="MVB162" s="186"/>
      <c r="MVC162" s="186"/>
      <c r="MVD162" s="186"/>
      <c r="MVE162" s="186"/>
      <c r="MVF162" s="186"/>
      <c r="MVG162" s="186"/>
      <c r="MVH162" s="186"/>
      <c r="MVI162" s="186"/>
      <c r="MVJ162" s="186"/>
      <c r="MVK162" s="186"/>
      <c r="MVL162" s="186"/>
      <c r="MVM162" s="186"/>
      <c r="MVN162" s="186"/>
      <c r="MVO162" s="186"/>
      <c r="MVP162" s="186"/>
      <c r="MVQ162" s="186"/>
      <c r="MVR162" s="186"/>
      <c r="MVS162" s="186"/>
      <c r="MVT162" s="186"/>
      <c r="MVU162" s="186"/>
      <c r="MVV162" s="186"/>
      <c r="MVW162" s="186"/>
      <c r="MVX162" s="186"/>
      <c r="MVY162" s="186"/>
      <c r="MVZ162" s="186"/>
      <c r="MWA162" s="186"/>
      <c r="MWB162" s="186"/>
      <c r="MWC162" s="186"/>
      <c r="MWD162" s="186"/>
      <c r="MWE162" s="186"/>
      <c r="MWF162" s="186"/>
      <c r="MWG162" s="186"/>
      <c r="MWH162" s="186"/>
      <c r="MWI162" s="186"/>
      <c r="MWJ162" s="186"/>
      <c r="MWK162" s="186"/>
      <c r="MWL162" s="186"/>
      <c r="MWM162" s="186"/>
      <c r="MWN162" s="186"/>
      <c r="MWO162" s="186"/>
      <c r="MWP162" s="186"/>
      <c r="MWQ162" s="186"/>
      <c r="MWR162" s="186"/>
      <c r="MWS162" s="186"/>
      <c r="MWT162" s="186"/>
      <c r="MWU162" s="186"/>
      <c r="MWV162" s="186"/>
      <c r="MWW162" s="186"/>
      <c r="MWX162" s="186"/>
      <c r="MWY162" s="186"/>
      <c r="MWZ162" s="186"/>
      <c r="MXA162" s="186"/>
      <c r="MXB162" s="186"/>
      <c r="MXC162" s="186"/>
      <c r="MXD162" s="186"/>
      <c r="MXE162" s="186"/>
      <c r="MXF162" s="186"/>
      <c r="MXG162" s="186"/>
      <c r="MXH162" s="186"/>
      <c r="MXI162" s="186"/>
      <c r="MXJ162" s="186"/>
      <c r="MXK162" s="186"/>
      <c r="MXL162" s="186"/>
      <c r="MXM162" s="186"/>
      <c r="MXN162" s="186"/>
      <c r="MXO162" s="186"/>
      <c r="MXP162" s="186"/>
      <c r="MXQ162" s="186"/>
      <c r="MXR162" s="186"/>
      <c r="MXS162" s="186"/>
      <c r="MXT162" s="186"/>
      <c r="MXU162" s="186"/>
      <c r="MXV162" s="186"/>
      <c r="MXW162" s="186"/>
      <c r="MXX162" s="186"/>
      <c r="MXY162" s="186"/>
      <c r="MXZ162" s="186"/>
      <c r="MYA162" s="186"/>
      <c r="MYB162" s="186"/>
      <c r="MYC162" s="186"/>
      <c r="MYD162" s="186"/>
      <c r="MYE162" s="186"/>
      <c r="MYF162" s="186"/>
      <c r="MYG162" s="186"/>
      <c r="MYH162" s="186"/>
      <c r="MYI162" s="186"/>
      <c r="MYJ162" s="186"/>
      <c r="MYK162" s="186"/>
      <c r="MYL162" s="186"/>
      <c r="MYM162" s="186"/>
      <c r="MYN162" s="186"/>
      <c r="MYO162" s="186"/>
      <c r="MYP162" s="186"/>
      <c r="MYQ162" s="186"/>
      <c r="MYR162" s="186"/>
      <c r="MYS162" s="186"/>
      <c r="MYT162" s="186"/>
      <c r="MYU162" s="186"/>
      <c r="MYV162" s="186"/>
      <c r="MYW162" s="186"/>
      <c r="MYX162" s="186"/>
      <c r="MYY162" s="186"/>
      <c r="MYZ162" s="186"/>
      <c r="MZA162" s="186"/>
      <c r="MZB162" s="186"/>
      <c r="MZC162" s="186"/>
      <c r="MZD162" s="186"/>
      <c r="MZE162" s="186"/>
      <c r="MZF162" s="186"/>
      <c r="MZG162" s="186"/>
      <c r="MZH162" s="186"/>
      <c r="MZI162" s="186"/>
      <c r="MZJ162" s="186"/>
      <c r="MZK162" s="186"/>
      <c r="MZL162" s="186"/>
      <c r="MZM162" s="186"/>
      <c r="MZN162" s="186"/>
      <c r="MZO162" s="186"/>
      <c r="MZP162" s="186"/>
      <c r="MZQ162" s="186"/>
      <c r="MZR162" s="186"/>
      <c r="MZS162" s="186"/>
      <c r="MZT162" s="186"/>
      <c r="MZU162" s="186"/>
      <c r="MZV162" s="186"/>
      <c r="MZW162" s="186"/>
      <c r="MZX162" s="186"/>
      <c r="MZY162" s="186"/>
      <c r="MZZ162" s="186"/>
      <c r="NAA162" s="186"/>
      <c r="NAB162" s="186"/>
      <c r="NAC162" s="186"/>
      <c r="NAD162" s="186"/>
      <c r="NAE162" s="186"/>
      <c r="NAF162" s="186"/>
      <c r="NAG162" s="186"/>
      <c r="NAH162" s="186"/>
      <c r="NAI162" s="186"/>
      <c r="NAJ162" s="186"/>
      <c r="NAK162" s="186"/>
      <c r="NAL162" s="186"/>
      <c r="NAM162" s="186"/>
      <c r="NAN162" s="186"/>
      <c r="NAO162" s="186"/>
      <c r="NAP162" s="186"/>
      <c r="NAQ162" s="186"/>
      <c r="NAR162" s="186"/>
      <c r="NAS162" s="186"/>
      <c r="NAT162" s="186"/>
      <c r="NAU162" s="186"/>
      <c r="NAV162" s="186"/>
      <c r="NAW162" s="186"/>
      <c r="NAX162" s="186"/>
      <c r="NAY162" s="186"/>
      <c r="NAZ162" s="186"/>
      <c r="NBA162" s="186"/>
      <c r="NBB162" s="186"/>
      <c r="NBC162" s="186"/>
      <c r="NBD162" s="186"/>
      <c r="NBE162" s="186"/>
      <c r="NBF162" s="186"/>
      <c r="NBG162" s="186"/>
      <c r="NBH162" s="186"/>
      <c r="NBI162" s="186"/>
      <c r="NBJ162" s="186"/>
      <c r="NBK162" s="186"/>
      <c r="NBL162" s="186"/>
      <c r="NBM162" s="186"/>
      <c r="NBN162" s="186"/>
      <c r="NBO162" s="186"/>
      <c r="NBP162" s="186"/>
      <c r="NBQ162" s="186"/>
      <c r="NBR162" s="186"/>
      <c r="NBS162" s="186"/>
      <c r="NBT162" s="186"/>
      <c r="NBU162" s="186"/>
      <c r="NBV162" s="186"/>
      <c r="NBW162" s="186"/>
      <c r="NBX162" s="186"/>
      <c r="NBY162" s="186"/>
      <c r="NBZ162" s="186"/>
      <c r="NCA162" s="186"/>
      <c r="NCB162" s="186"/>
      <c r="NCC162" s="186"/>
      <c r="NCD162" s="186"/>
      <c r="NCE162" s="186"/>
      <c r="NCF162" s="186"/>
      <c r="NCG162" s="186"/>
      <c r="NCH162" s="186"/>
      <c r="NCI162" s="186"/>
      <c r="NCJ162" s="186"/>
      <c r="NCK162" s="186"/>
      <c r="NCL162" s="186"/>
      <c r="NCM162" s="186"/>
      <c r="NCN162" s="186"/>
      <c r="NCO162" s="186"/>
      <c r="NCP162" s="186"/>
      <c r="NCQ162" s="186"/>
      <c r="NCR162" s="186"/>
      <c r="NCS162" s="186"/>
      <c r="NCT162" s="186"/>
      <c r="NCU162" s="186"/>
      <c r="NCV162" s="186"/>
      <c r="NCW162" s="186"/>
      <c r="NCX162" s="186"/>
      <c r="NCY162" s="186"/>
      <c r="NCZ162" s="186"/>
      <c r="NDA162" s="186"/>
      <c r="NDB162" s="186"/>
      <c r="NDC162" s="186"/>
      <c r="NDD162" s="186"/>
      <c r="NDE162" s="186"/>
      <c r="NDF162" s="186"/>
      <c r="NDG162" s="186"/>
      <c r="NDH162" s="186"/>
      <c r="NDI162" s="186"/>
      <c r="NDJ162" s="186"/>
      <c r="NDK162" s="186"/>
      <c r="NDL162" s="186"/>
      <c r="NDM162" s="186"/>
      <c r="NDN162" s="186"/>
      <c r="NDO162" s="186"/>
      <c r="NDP162" s="186"/>
      <c r="NDQ162" s="186"/>
      <c r="NDR162" s="186"/>
      <c r="NDS162" s="186"/>
      <c r="NDT162" s="186"/>
      <c r="NDU162" s="186"/>
      <c r="NDV162" s="186"/>
      <c r="NDW162" s="186"/>
      <c r="NDX162" s="186"/>
      <c r="NDY162" s="186"/>
      <c r="NDZ162" s="186"/>
      <c r="NEA162" s="186"/>
      <c r="NEB162" s="186"/>
      <c r="NEC162" s="186"/>
      <c r="NED162" s="186"/>
      <c r="NEE162" s="186"/>
      <c r="NEF162" s="186"/>
      <c r="NEG162" s="186"/>
      <c r="NEH162" s="186"/>
      <c r="NEI162" s="186"/>
      <c r="NEJ162" s="186"/>
      <c r="NEK162" s="186"/>
      <c r="NEL162" s="186"/>
      <c r="NEM162" s="186"/>
      <c r="NEN162" s="186"/>
      <c r="NEO162" s="186"/>
      <c r="NEP162" s="186"/>
      <c r="NEQ162" s="186"/>
      <c r="NER162" s="186"/>
      <c r="NES162" s="186"/>
      <c r="NET162" s="186"/>
      <c r="NEU162" s="186"/>
      <c r="NEV162" s="186"/>
      <c r="NEW162" s="186"/>
      <c r="NEX162" s="186"/>
      <c r="NEY162" s="186"/>
      <c r="NEZ162" s="186"/>
      <c r="NFA162" s="186"/>
      <c r="NFB162" s="186"/>
      <c r="NFC162" s="186"/>
      <c r="NFD162" s="186"/>
      <c r="NFE162" s="186"/>
      <c r="NFF162" s="186"/>
      <c r="NFG162" s="186"/>
      <c r="NFH162" s="186"/>
      <c r="NFI162" s="186"/>
      <c r="NFJ162" s="186"/>
      <c r="NFK162" s="186"/>
      <c r="NFL162" s="186"/>
      <c r="NFM162" s="186"/>
      <c r="NFN162" s="186"/>
      <c r="NFO162" s="186"/>
      <c r="NFP162" s="186"/>
      <c r="NFQ162" s="186"/>
      <c r="NFR162" s="186"/>
      <c r="NFS162" s="186"/>
      <c r="NFT162" s="186"/>
      <c r="NFU162" s="186"/>
      <c r="NFV162" s="186"/>
      <c r="NFW162" s="186"/>
      <c r="NFX162" s="186"/>
      <c r="NFY162" s="186"/>
      <c r="NFZ162" s="186"/>
      <c r="NGA162" s="186"/>
      <c r="NGB162" s="186"/>
      <c r="NGC162" s="186"/>
      <c r="NGD162" s="186"/>
      <c r="NGE162" s="186"/>
      <c r="NGF162" s="186"/>
      <c r="NGG162" s="186"/>
      <c r="NGH162" s="186"/>
      <c r="NGI162" s="186"/>
      <c r="NGJ162" s="186"/>
      <c r="NGK162" s="186"/>
      <c r="NGL162" s="186"/>
      <c r="NGM162" s="186"/>
      <c r="NGN162" s="186"/>
      <c r="NGO162" s="186"/>
      <c r="NGP162" s="186"/>
      <c r="NGQ162" s="186"/>
      <c r="NGR162" s="186"/>
      <c r="NGS162" s="186"/>
      <c r="NGT162" s="186"/>
      <c r="NGU162" s="186"/>
      <c r="NGV162" s="186"/>
      <c r="NGW162" s="186"/>
      <c r="NGX162" s="186"/>
      <c r="NGY162" s="186"/>
      <c r="NGZ162" s="186"/>
      <c r="NHA162" s="186"/>
      <c r="NHB162" s="186"/>
      <c r="NHC162" s="186"/>
      <c r="NHD162" s="186"/>
      <c r="NHE162" s="186"/>
      <c r="NHF162" s="186"/>
      <c r="NHG162" s="186"/>
      <c r="NHH162" s="186"/>
      <c r="NHI162" s="186"/>
      <c r="NHJ162" s="186"/>
      <c r="NHK162" s="186"/>
      <c r="NHL162" s="186"/>
      <c r="NHM162" s="186"/>
      <c r="NHN162" s="186"/>
      <c r="NHO162" s="186"/>
      <c r="NHP162" s="186"/>
      <c r="NHQ162" s="186"/>
      <c r="NHR162" s="186"/>
      <c r="NHS162" s="186"/>
      <c r="NHT162" s="186"/>
      <c r="NHU162" s="186"/>
      <c r="NHV162" s="186"/>
      <c r="NHW162" s="186"/>
      <c r="NHX162" s="186"/>
      <c r="NHY162" s="186"/>
      <c r="NHZ162" s="186"/>
      <c r="NIA162" s="186"/>
      <c r="NIB162" s="186"/>
      <c r="NIC162" s="186"/>
      <c r="NID162" s="186"/>
      <c r="NIE162" s="186"/>
      <c r="NIF162" s="186"/>
      <c r="NIG162" s="186"/>
      <c r="NIH162" s="186"/>
      <c r="NII162" s="186"/>
      <c r="NIJ162" s="186"/>
      <c r="NIK162" s="186"/>
      <c r="NIL162" s="186"/>
      <c r="NIM162" s="186"/>
      <c r="NIN162" s="186"/>
      <c r="NIO162" s="186"/>
      <c r="NIP162" s="186"/>
      <c r="NIQ162" s="186"/>
      <c r="NIR162" s="186"/>
      <c r="NIS162" s="186"/>
      <c r="NIT162" s="186"/>
      <c r="NIU162" s="186"/>
      <c r="NIV162" s="186"/>
      <c r="NIW162" s="186"/>
      <c r="NIX162" s="186"/>
      <c r="NIY162" s="186"/>
      <c r="NIZ162" s="186"/>
      <c r="NJA162" s="186"/>
      <c r="NJB162" s="186"/>
      <c r="NJC162" s="186"/>
      <c r="NJD162" s="186"/>
      <c r="NJE162" s="186"/>
      <c r="NJF162" s="186"/>
      <c r="NJG162" s="186"/>
      <c r="NJH162" s="186"/>
      <c r="NJI162" s="186"/>
      <c r="NJJ162" s="186"/>
      <c r="NJK162" s="186"/>
      <c r="NJL162" s="186"/>
      <c r="NJM162" s="186"/>
      <c r="NJN162" s="186"/>
      <c r="NJO162" s="186"/>
      <c r="NJP162" s="186"/>
      <c r="NJQ162" s="186"/>
      <c r="NJR162" s="186"/>
      <c r="NJS162" s="186"/>
      <c r="NJT162" s="186"/>
      <c r="NJU162" s="186"/>
      <c r="NJV162" s="186"/>
      <c r="NJW162" s="186"/>
      <c r="NJX162" s="186"/>
      <c r="NJY162" s="186"/>
      <c r="NJZ162" s="186"/>
      <c r="NKA162" s="186"/>
      <c r="NKB162" s="186"/>
      <c r="NKC162" s="186"/>
      <c r="NKD162" s="186"/>
      <c r="NKE162" s="186"/>
      <c r="NKF162" s="186"/>
      <c r="NKG162" s="186"/>
      <c r="NKH162" s="186"/>
      <c r="NKI162" s="186"/>
      <c r="NKJ162" s="186"/>
      <c r="NKK162" s="186"/>
      <c r="NKL162" s="186"/>
      <c r="NKM162" s="186"/>
      <c r="NKN162" s="186"/>
      <c r="NKO162" s="186"/>
      <c r="NKP162" s="186"/>
      <c r="NKQ162" s="186"/>
      <c r="NKR162" s="186"/>
      <c r="NKS162" s="186"/>
      <c r="NKT162" s="186"/>
      <c r="NKU162" s="186"/>
      <c r="NKV162" s="186"/>
      <c r="NKW162" s="186"/>
      <c r="NKX162" s="186"/>
      <c r="NKY162" s="186"/>
      <c r="NKZ162" s="186"/>
      <c r="NLA162" s="186"/>
      <c r="NLB162" s="186"/>
      <c r="NLC162" s="186"/>
      <c r="NLD162" s="186"/>
      <c r="NLE162" s="186"/>
      <c r="NLF162" s="186"/>
      <c r="NLG162" s="186"/>
      <c r="NLH162" s="186"/>
      <c r="NLI162" s="186"/>
      <c r="NLJ162" s="186"/>
      <c r="NLK162" s="186"/>
      <c r="NLL162" s="186"/>
      <c r="NLM162" s="186"/>
      <c r="NLN162" s="186"/>
      <c r="NLO162" s="186"/>
      <c r="NLP162" s="186"/>
      <c r="NLQ162" s="186"/>
      <c r="NLR162" s="186"/>
      <c r="NLS162" s="186"/>
      <c r="NLT162" s="186"/>
      <c r="NLU162" s="186"/>
      <c r="NLV162" s="186"/>
      <c r="NLW162" s="186"/>
      <c r="NLX162" s="186"/>
      <c r="NLY162" s="186"/>
      <c r="NLZ162" s="186"/>
      <c r="NMA162" s="186"/>
      <c r="NMB162" s="186"/>
      <c r="NMC162" s="186"/>
      <c r="NMD162" s="186"/>
      <c r="NME162" s="186"/>
      <c r="NMF162" s="186"/>
      <c r="NMG162" s="186"/>
      <c r="NMH162" s="186"/>
      <c r="NMI162" s="186"/>
      <c r="NMJ162" s="186"/>
      <c r="NMK162" s="186"/>
      <c r="NML162" s="186"/>
      <c r="NMM162" s="186"/>
      <c r="NMN162" s="186"/>
      <c r="NMO162" s="186"/>
      <c r="NMP162" s="186"/>
      <c r="NMQ162" s="186"/>
      <c r="NMR162" s="186"/>
      <c r="NMS162" s="186"/>
      <c r="NMT162" s="186"/>
      <c r="NMU162" s="186"/>
      <c r="NMV162" s="186"/>
      <c r="NMW162" s="186"/>
      <c r="NMX162" s="186"/>
      <c r="NMY162" s="186"/>
      <c r="NMZ162" s="186"/>
      <c r="NNA162" s="186"/>
      <c r="NNB162" s="186"/>
      <c r="NNC162" s="186"/>
      <c r="NND162" s="186"/>
      <c r="NNE162" s="186"/>
      <c r="NNF162" s="186"/>
      <c r="NNG162" s="186"/>
      <c r="NNH162" s="186"/>
      <c r="NNI162" s="186"/>
      <c r="NNJ162" s="186"/>
      <c r="NNK162" s="186"/>
      <c r="NNL162" s="186"/>
      <c r="NNM162" s="186"/>
      <c r="NNN162" s="186"/>
      <c r="NNO162" s="186"/>
      <c r="NNP162" s="186"/>
      <c r="NNQ162" s="186"/>
      <c r="NNR162" s="186"/>
      <c r="NNS162" s="186"/>
      <c r="NNT162" s="186"/>
      <c r="NNU162" s="186"/>
      <c r="NNV162" s="186"/>
      <c r="NNW162" s="186"/>
      <c r="NNX162" s="186"/>
      <c r="NNY162" s="186"/>
      <c r="NNZ162" s="186"/>
      <c r="NOA162" s="186"/>
      <c r="NOB162" s="186"/>
      <c r="NOC162" s="186"/>
      <c r="NOD162" s="186"/>
      <c r="NOE162" s="186"/>
      <c r="NOF162" s="186"/>
      <c r="NOG162" s="186"/>
      <c r="NOH162" s="186"/>
      <c r="NOI162" s="186"/>
      <c r="NOJ162" s="186"/>
      <c r="NOK162" s="186"/>
      <c r="NOL162" s="186"/>
      <c r="NOM162" s="186"/>
      <c r="NON162" s="186"/>
      <c r="NOO162" s="186"/>
      <c r="NOP162" s="186"/>
      <c r="NOQ162" s="186"/>
      <c r="NOR162" s="186"/>
      <c r="NOS162" s="186"/>
      <c r="NOT162" s="186"/>
      <c r="NOU162" s="186"/>
      <c r="NOV162" s="186"/>
      <c r="NOW162" s="186"/>
      <c r="NOX162" s="186"/>
      <c r="NOY162" s="186"/>
      <c r="NOZ162" s="186"/>
      <c r="NPA162" s="186"/>
      <c r="NPB162" s="186"/>
      <c r="NPC162" s="186"/>
      <c r="NPD162" s="186"/>
      <c r="NPE162" s="186"/>
      <c r="NPF162" s="186"/>
      <c r="NPG162" s="186"/>
      <c r="NPH162" s="186"/>
      <c r="NPI162" s="186"/>
      <c r="NPJ162" s="186"/>
      <c r="NPK162" s="186"/>
      <c r="NPL162" s="186"/>
      <c r="NPM162" s="186"/>
      <c r="NPN162" s="186"/>
      <c r="NPO162" s="186"/>
      <c r="NPP162" s="186"/>
      <c r="NPQ162" s="186"/>
      <c r="NPR162" s="186"/>
      <c r="NPS162" s="186"/>
      <c r="NPT162" s="186"/>
      <c r="NPU162" s="186"/>
      <c r="NPV162" s="186"/>
      <c r="NPW162" s="186"/>
      <c r="NPX162" s="186"/>
      <c r="NPY162" s="186"/>
      <c r="NPZ162" s="186"/>
      <c r="NQA162" s="186"/>
      <c r="NQB162" s="186"/>
      <c r="NQC162" s="186"/>
      <c r="NQD162" s="186"/>
      <c r="NQE162" s="186"/>
      <c r="NQF162" s="186"/>
      <c r="NQG162" s="186"/>
      <c r="NQH162" s="186"/>
      <c r="NQI162" s="186"/>
      <c r="NQJ162" s="186"/>
      <c r="NQK162" s="186"/>
      <c r="NQL162" s="186"/>
      <c r="NQM162" s="186"/>
      <c r="NQN162" s="186"/>
      <c r="NQO162" s="186"/>
      <c r="NQP162" s="186"/>
      <c r="NQQ162" s="186"/>
      <c r="NQR162" s="186"/>
      <c r="NQS162" s="186"/>
      <c r="NQT162" s="186"/>
      <c r="NQU162" s="186"/>
      <c r="NQV162" s="186"/>
      <c r="NQW162" s="186"/>
      <c r="NQX162" s="186"/>
      <c r="NQY162" s="186"/>
      <c r="NQZ162" s="186"/>
      <c r="NRA162" s="186"/>
      <c r="NRB162" s="186"/>
      <c r="NRC162" s="186"/>
      <c r="NRD162" s="186"/>
      <c r="NRE162" s="186"/>
      <c r="NRF162" s="186"/>
      <c r="NRG162" s="186"/>
      <c r="NRH162" s="186"/>
      <c r="NRI162" s="186"/>
      <c r="NRJ162" s="186"/>
      <c r="NRK162" s="186"/>
      <c r="NRL162" s="186"/>
      <c r="NRM162" s="186"/>
      <c r="NRN162" s="186"/>
      <c r="NRO162" s="186"/>
      <c r="NRP162" s="186"/>
      <c r="NRQ162" s="186"/>
      <c r="NRR162" s="186"/>
      <c r="NRS162" s="186"/>
      <c r="NRT162" s="186"/>
      <c r="NRU162" s="186"/>
      <c r="NRV162" s="186"/>
      <c r="NRW162" s="186"/>
      <c r="NRX162" s="186"/>
      <c r="NRY162" s="186"/>
      <c r="NRZ162" s="186"/>
      <c r="NSA162" s="186"/>
      <c r="NSB162" s="186"/>
      <c r="NSC162" s="186"/>
      <c r="NSD162" s="186"/>
      <c r="NSE162" s="186"/>
      <c r="NSF162" s="186"/>
      <c r="NSG162" s="186"/>
      <c r="NSH162" s="186"/>
      <c r="NSI162" s="186"/>
      <c r="NSJ162" s="186"/>
      <c r="NSK162" s="186"/>
      <c r="NSL162" s="186"/>
      <c r="NSM162" s="186"/>
      <c r="NSN162" s="186"/>
      <c r="NSO162" s="186"/>
      <c r="NSP162" s="186"/>
      <c r="NSQ162" s="186"/>
      <c r="NSR162" s="186"/>
      <c r="NSS162" s="186"/>
      <c r="NST162" s="186"/>
      <c r="NSU162" s="186"/>
      <c r="NSV162" s="186"/>
      <c r="NSW162" s="186"/>
      <c r="NSX162" s="186"/>
      <c r="NSY162" s="186"/>
      <c r="NSZ162" s="186"/>
      <c r="NTA162" s="186"/>
      <c r="NTB162" s="186"/>
      <c r="NTC162" s="186"/>
      <c r="NTD162" s="186"/>
      <c r="NTE162" s="186"/>
      <c r="NTF162" s="186"/>
      <c r="NTG162" s="186"/>
      <c r="NTH162" s="186"/>
      <c r="NTI162" s="186"/>
      <c r="NTJ162" s="186"/>
      <c r="NTK162" s="186"/>
      <c r="NTL162" s="186"/>
      <c r="NTM162" s="186"/>
      <c r="NTN162" s="186"/>
      <c r="NTO162" s="186"/>
      <c r="NTP162" s="186"/>
      <c r="NTQ162" s="186"/>
      <c r="NTR162" s="186"/>
      <c r="NTS162" s="186"/>
      <c r="NTT162" s="186"/>
      <c r="NTU162" s="186"/>
      <c r="NTV162" s="186"/>
      <c r="NTW162" s="186"/>
      <c r="NTX162" s="186"/>
      <c r="NTY162" s="186"/>
      <c r="NTZ162" s="186"/>
      <c r="NUA162" s="186"/>
      <c r="NUB162" s="186"/>
      <c r="NUC162" s="186"/>
      <c r="NUD162" s="186"/>
      <c r="NUE162" s="186"/>
      <c r="NUF162" s="186"/>
      <c r="NUG162" s="186"/>
      <c r="NUH162" s="186"/>
      <c r="NUI162" s="186"/>
      <c r="NUJ162" s="186"/>
      <c r="NUK162" s="186"/>
      <c r="NUL162" s="186"/>
      <c r="NUM162" s="186"/>
      <c r="NUN162" s="186"/>
      <c r="NUO162" s="186"/>
      <c r="NUP162" s="186"/>
      <c r="NUQ162" s="186"/>
      <c r="NUR162" s="186"/>
      <c r="NUS162" s="186"/>
      <c r="NUT162" s="186"/>
      <c r="NUU162" s="186"/>
      <c r="NUV162" s="186"/>
      <c r="NUW162" s="186"/>
      <c r="NUX162" s="186"/>
      <c r="NUY162" s="186"/>
      <c r="NUZ162" s="186"/>
      <c r="NVA162" s="186"/>
      <c r="NVB162" s="186"/>
      <c r="NVC162" s="186"/>
      <c r="NVD162" s="186"/>
      <c r="NVE162" s="186"/>
      <c r="NVF162" s="186"/>
      <c r="NVG162" s="186"/>
      <c r="NVH162" s="186"/>
      <c r="NVI162" s="186"/>
      <c r="NVJ162" s="186"/>
      <c r="NVK162" s="186"/>
      <c r="NVL162" s="186"/>
      <c r="NVM162" s="186"/>
      <c r="NVN162" s="186"/>
      <c r="NVO162" s="186"/>
      <c r="NVP162" s="186"/>
      <c r="NVQ162" s="186"/>
      <c r="NVR162" s="186"/>
      <c r="NVS162" s="186"/>
      <c r="NVT162" s="186"/>
      <c r="NVU162" s="186"/>
      <c r="NVV162" s="186"/>
      <c r="NVW162" s="186"/>
      <c r="NVX162" s="186"/>
      <c r="NVY162" s="186"/>
      <c r="NVZ162" s="186"/>
      <c r="NWA162" s="186"/>
      <c r="NWB162" s="186"/>
      <c r="NWC162" s="186"/>
      <c r="NWD162" s="186"/>
      <c r="NWE162" s="186"/>
      <c r="NWF162" s="186"/>
      <c r="NWG162" s="186"/>
      <c r="NWH162" s="186"/>
      <c r="NWI162" s="186"/>
      <c r="NWJ162" s="186"/>
      <c r="NWK162" s="186"/>
      <c r="NWL162" s="186"/>
      <c r="NWM162" s="186"/>
      <c r="NWN162" s="186"/>
      <c r="NWO162" s="186"/>
      <c r="NWP162" s="186"/>
      <c r="NWQ162" s="186"/>
      <c r="NWR162" s="186"/>
      <c r="NWS162" s="186"/>
      <c r="NWT162" s="186"/>
      <c r="NWU162" s="186"/>
      <c r="NWV162" s="186"/>
      <c r="NWW162" s="186"/>
      <c r="NWX162" s="186"/>
      <c r="NWY162" s="186"/>
      <c r="NWZ162" s="186"/>
      <c r="NXA162" s="186"/>
      <c r="NXB162" s="186"/>
      <c r="NXC162" s="186"/>
      <c r="NXD162" s="186"/>
      <c r="NXE162" s="186"/>
      <c r="NXF162" s="186"/>
      <c r="NXG162" s="186"/>
      <c r="NXH162" s="186"/>
      <c r="NXI162" s="186"/>
      <c r="NXJ162" s="186"/>
      <c r="NXK162" s="186"/>
      <c r="NXL162" s="186"/>
      <c r="NXM162" s="186"/>
      <c r="NXN162" s="186"/>
      <c r="NXO162" s="186"/>
      <c r="NXP162" s="186"/>
      <c r="NXQ162" s="186"/>
      <c r="NXR162" s="186"/>
      <c r="NXS162" s="186"/>
      <c r="NXT162" s="186"/>
      <c r="NXU162" s="186"/>
      <c r="NXV162" s="186"/>
      <c r="NXW162" s="186"/>
      <c r="NXX162" s="186"/>
      <c r="NXY162" s="186"/>
      <c r="NXZ162" s="186"/>
      <c r="NYA162" s="186"/>
      <c r="NYB162" s="186"/>
      <c r="NYC162" s="186"/>
      <c r="NYD162" s="186"/>
      <c r="NYE162" s="186"/>
      <c r="NYF162" s="186"/>
      <c r="NYG162" s="186"/>
      <c r="NYH162" s="186"/>
      <c r="NYI162" s="186"/>
      <c r="NYJ162" s="186"/>
      <c r="NYK162" s="186"/>
      <c r="NYL162" s="186"/>
      <c r="NYM162" s="186"/>
      <c r="NYN162" s="186"/>
      <c r="NYO162" s="186"/>
      <c r="NYP162" s="186"/>
      <c r="NYQ162" s="186"/>
      <c r="NYR162" s="186"/>
      <c r="NYS162" s="186"/>
      <c r="NYT162" s="186"/>
      <c r="NYU162" s="186"/>
      <c r="NYV162" s="186"/>
      <c r="NYW162" s="186"/>
      <c r="NYX162" s="186"/>
      <c r="NYY162" s="186"/>
      <c r="NYZ162" s="186"/>
      <c r="NZA162" s="186"/>
      <c r="NZB162" s="186"/>
      <c r="NZC162" s="186"/>
      <c r="NZD162" s="186"/>
      <c r="NZE162" s="186"/>
      <c r="NZF162" s="186"/>
      <c r="NZG162" s="186"/>
      <c r="NZH162" s="186"/>
      <c r="NZI162" s="186"/>
      <c r="NZJ162" s="186"/>
      <c r="NZK162" s="186"/>
      <c r="NZL162" s="186"/>
      <c r="NZM162" s="186"/>
      <c r="NZN162" s="186"/>
      <c r="NZO162" s="186"/>
      <c r="NZP162" s="186"/>
      <c r="NZQ162" s="186"/>
      <c r="NZR162" s="186"/>
      <c r="NZS162" s="186"/>
      <c r="NZT162" s="186"/>
      <c r="NZU162" s="186"/>
      <c r="NZV162" s="186"/>
      <c r="NZW162" s="186"/>
      <c r="NZX162" s="186"/>
      <c r="NZY162" s="186"/>
      <c r="NZZ162" s="186"/>
      <c r="OAA162" s="186"/>
      <c r="OAB162" s="186"/>
      <c r="OAC162" s="186"/>
      <c r="OAD162" s="186"/>
      <c r="OAE162" s="186"/>
      <c r="OAF162" s="186"/>
      <c r="OAG162" s="186"/>
      <c r="OAH162" s="186"/>
      <c r="OAI162" s="186"/>
      <c r="OAJ162" s="186"/>
      <c r="OAK162" s="186"/>
      <c r="OAL162" s="186"/>
      <c r="OAM162" s="186"/>
      <c r="OAN162" s="186"/>
      <c r="OAO162" s="186"/>
      <c r="OAP162" s="186"/>
      <c r="OAQ162" s="186"/>
      <c r="OAR162" s="186"/>
      <c r="OAS162" s="186"/>
      <c r="OAT162" s="186"/>
      <c r="OAU162" s="186"/>
      <c r="OAV162" s="186"/>
      <c r="OAW162" s="186"/>
      <c r="OAX162" s="186"/>
      <c r="OAY162" s="186"/>
      <c r="OAZ162" s="186"/>
      <c r="OBA162" s="186"/>
      <c r="OBB162" s="186"/>
      <c r="OBC162" s="186"/>
      <c r="OBD162" s="186"/>
      <c r="OBE162" s="186"/>
      <c r="OBF162" s="186"/>
      <c r="OBG162" s="186"/>
      <c r="OBH162" s="186"/>
      <c r="OBI162" s="186"/>
      <c r="OBJ162" s="186"/>
      <c r="OBK162" s="186"/>
      <c r="OBL162" s="186"/>
      <c r="OBM162" s="186"/>
      <c r="OBN162" s="186"/>
      <c r="OBO162" s="186"/>
      <c r="OBP162" s="186"/>
      <c r="OBQ162" s="186"/>
      <c r="OBR162" s="186"/>
      <c r="OBS162" s="186"/>
      <c r="OBT162" s="186"/>
      <c r="OBU162" s="186"/>
      <c r="OBV162" s="186"/>
      <c r="OBW162" s="186"/>
      <c r="OBX162" s="186"/>
      <c r="OBY162" s="186"/>
      <c r="OBZ162" s="186"/>
      <c r="OCA162" s="186"/>
      <c r="OCB162" s="186"/>
      <c r="OCC162" s="186"/>
      <c r="OCD162" s="186"/>
      <c r="OCE162" s="186"/>
      <c r="OCF162" s="186"/>
      <c r="OCG162" s="186"/>
      <c r="OCH162" s="186"/>
      <c r="OCI162" s="186"/>
      <c r="OCJ162" s="186"/>
      <c r="OCK162" s="186"/>
      <c r="OCL162" s="186"/>
      <c r="OCM162" s="186"/>
      <c r="OCN162" s="186"/>
      <c r="OCO162" s="186"/>
      <c r="OCP162" s="186"/>
      <c r="OCQ162" s="186"/>
      <c r="OCR162" s="186"/>
      <c r="OCS162" s="186"/>
      <c r="OCT162" s="186"/>
      <c r="OCU162" s="186"/>
      <c r="OCV162" s="186"/>
      <c r="OCW162" s="186"/>
      <c r="OCX162" s="186"/>
      <c r="OCY162" s="186"/>
      <c r="OCZ162" s="186"/>
      <c r="ODA162" s="186"/>
      <c r="ODB162" s="186"/>
      <c r="ODC162" s="186"/>
      <c r="ODD162" s="186"/>
      <c r="ODE162" s="186"/>
      <c r="ODF162" s="186"/>
      <c r="ODG162" s="186"/>
      <c r="ODH162" s="186"/>
      <c r="ODI162" s="186"/>
      <c r="ODJ162" s="186"/>
      <c r="ODK162" s="186"/>
      <c r="ODL162" s="186"/>
      <c r="ODM162" s="186"/>
      <c r="ODN162" s="186"/>
      <c r="ODO162" s="186"/>
      <c r="ODP162" s="186"/>
      <c r="ODQ162" s="186"/>
      <c r="ODR162" s="186"/>
      <c r="ODS162" s="186"/>
      <c r="ODT162" s="186"/>
      <c r="ODU162" s="186"/>
      <c r="ODV162" s="186"/>
      <c r="ODW162" s="186"/>
      <c r="ODX162" s="186"/>
      <c r="ODY162" s="186"/>
      <c r="ODZ162" s="186"/>
      <c r="OEA162" s="186"/>
      <c r="OEB162" s="186"/>
      <c r="OEC162" s="186"/>
      <c r="OED162" s="186"/>
      <c r="OEE162" s="186"/>
      <c r="OEF162" s="186"/>
      <c r="OEG162" s="186"/>
      <c r="OEH162" s="186"/>
      <c r="OEI162" s="186"/>
      <c r="OEJ162" s="186"/>
      <c r="OEK162" s="186"/>
      <c r="OEL162" s="186"/>
      <c r="OEM162" s="186"/>
      <c r="OEN162" s="186"/>
      <c r="OEO162" s="186"/>
      <c r="OEP162" s="186"/>
      <c r="OEQ162" s="186"/>
      <c r="OER162" s="186"/>
      <c r="OES162" s="186"/>
      <c r="OET162" s="186"/>
      <c r="OEU162" s="186"/>
      <c r="OEV162" s="186"/>
      <c r="OEW162" s="186"/>
      <c r="OEX162" s="186"/>
      <c r="OEY162" s="186"/>
      <c r="OEZ162" s="186"/>
      <c r="OFA162" s="186"/>
      <c r="OFB162" s="186"/>
      <c r="OFC162" s="186"/>
      <c r="OFD162" s="186"/>
      <c r="OFE162" s="186"/>
      <c r="OFF162" s="186"/>
      <c r="OFG162" s="186"/>
      <c r="OFH162" s="186"/>
      <c r="OFI162" s="186"/>
      <c r="OFJ162" s="186"/>
      <c r="OFK162" s="186"/>
      <c r="OFL162" s="186"/>
      <c r="OFM162" s="186"/>
      <c r="OFN162" s="186"/>
      <c r="OFO162" s="186"/>
      <c r="OFP162" s="186"/>
      <c r="OFQ162" s="186"/>
      <c r="OFR162" s="186"/>
      <c r="OFS162" s="186"/>
      <c r="OFT162" s="186"/>
      <c r="OFU162" s="186"/>
      <c r="OFV162" s="186"/>
      <c r="OFW162" s="186"/>
      <c r="OFX162" s="186"/>
      <c r="OFY162" s="186"/>
      <c r="OFZ162" s="186"/>
      <c r="OGA162" s="186"/>
      <c r="OGB162" s="186"/>
      <c r="OGC162" s="186"/>
      <c r="OGD162" s="186"/>
      <c r="OGE162" s="186"/>
      <c r="OGF162" s="186"/>
      <c r="OGG162" s="186"/>
      <c r="OGH162" s="186"/>
      <c r="OGI162" s="186"/>
      <c r="OGJ162" s="186"/>
      <c r="OGK162" s="186"/>
      <c r="OGL162" s="186"/>
      <c r="OGM162" s="186"/>
      <c r="OGN162" s="186"/>
      <c r="OGO162" s="186"/>
      <c r="OGP162" s="186"/>
      <c r="OGQ162" s="186"/>
      <c r="OGR162" s="186"/>
      <c r="OGS162" s="186"/>
      <c r="OGT162" s="186"/>
      <c r="OGU162" s="186"/>
      <c r="OGV162" s="186"/>
      <c r="OGW162" s="186"/>
      <c r="OGX162" s="186"/>
      <c r="OGY162" s="186"/>
      <c r="OGZ162" s="186"/>
      <c r="OHA162" s="186"/>
      <c r="OHB162" s="186"/>
      <c r="OHC162" s="186"/>
      <c r="OHD162" s="186"/>
      <c r="OHE162" s="186"/>
      <c r="OHF162" s="186"/>
      <c r="OHG162" s="186"/>
      <c r="OHH162" s="186"/>
      <c r="OHI162" s="186"/>
      <c r="OHJ162" s="186"/>
      <c r="OHK162" s="186"/>
      <c r="OHL162" s="186"/>
      <c r="OHM162" s="186"/>
      <c r="OHN162" s="186"/>
      <c r="OHO162" s="186"/>
      <c r="OHP162" s="186"/>
      <c r="OHQ162" s="186"/>
      <c r="OHR162" s="186"/>
      <c r="OHS162" s="186"/>
      <c r="OHT162" s="186"/>
      <c r="OHU162" s="186"/>
      <c r="OHV162" s="186"/>
      <c r="OHW162" s="186"/>
      <c r="OHX162" s="186"/>
      <c r="OHY162" s="186"/>
      <c r="OHZ162" s="186"/>
      <c r="OIA162" s="186"/>
      <c r="OIB162" s="186"/>
      <c r="OIC162" s="186"/>
      <c r="OID162" s="186"/>
      <c r="OIE162" s="186"/>
      <c r="OIF162" s="186"/>
      <c r="OIG162" s="186"/>
      <c r="OIH162" s="186"/>
      <c r="OII162" s="186"/>
      <c r="OIJ162" s="186"/>
      <c r="OIK162" s="186"/>
      <c r="OIL162" s="186"/>
      <c r="OIM162" s="186"/>
      <c r="OIN162" s="186"/>
      <c r="OIO162" s="186"/>
      <c r="OIP162" s="186"/>
      <c r="OIQ162" s="186"/>
      <c r="OIR162" s="186"/>
      <c r="OIS162" s="186"/>
      <c r="OIT162" s="186"/>
      <c r="OIU162" s="186"/>
      <c r="OIV162" s="186"/>
      <c r="OIW162" s="186"/>
      <c r="OIX162" s="186"/>
      <c r="OIY162" s="186"/>
      <c r="OIZ162" s="186"/>
      <c r="OJA162" s="186"/>
      <c r="OJB162" s="186"/>
      <c r="OJC162" s="186"/>
      <c r="OJD162" s="186"/>
      <c r="OJE162" s="186"/>
      <c r="OJF162" s="186"/>
      <c r="OJG162" s="186"/>
      <c r="OJH162" s="186"/>
      <c r="OJI162" s="186"/>
      <c r="OJJ162" s="186"/>
      <c r="OJK162" s="186"/>
      <c r="OJL162" s="186"/>
      <c r="OJM162" s="186"/>
      <c r="OJN162" s="186"/>
      <c r="OJO162" s="186"/>
      <c r="OJP162" s="186"/>
      <c r="OJQ162" s="186"/>
      <c r="OJR162" s="186"/>
      <c r="OJS162" s="186"/>
      <c r="OJT162" s="186"/>
      <c r="OJU162" s="186"/>
      <c r="OJV162" s="186"/>
      <c r="OJW162" s="186"/>
      <c r="OJX162" s="186"/>
      <c r="OJY162" s="186"/>
      <c r="OJZ162" s="186"/>
      <c r="OKA162" s="186"/>
      <c r="OKB162" s="186"/>
      <c r="OKC162" s="186"/>
      <c r="OKD162" s="186"/>
      <c r="OKE162" s="186"/>
      <c r="OKF162" s="186"/>
      <c r="OKG162" s="186"/>
      <c r="OKH162" s="186"/>
      <c r="OKI162" s="186"/>
      <c r="OKJ162" s="186"/>
      <c r="OKK162" s="186"/>
      <c r="OKL162" s="186"/>
      <c r="OKM162" s="186"/>
      <c r="OKN162" s="186"/>
      <c r="OKO162" s="186"/>
      <c r="OKP162" s="186"/>
      <c r="OKQ162" s="186"/>
      <c r="OKR162" s="186"/>
      <c r="OKS162" s="186"/>
      <c r="OKT162" s="186"/>
      <c r="OKU162" s="186"/>
      <c r="OKV162" s="186"/>
      <c r="OKW162" s="186"/>
      <c r="OKX162" s="186"/>
      <c r="OKY162" s="186"/>
      <c r="OKZ162" s="186"/>
      <c r="OLA162" s="186"/>
      <c r="OLB162" s="186"/>
      <c r="OLC162" s="186"/>
      <c r="OLD162" s="186"/>
      <c r="OLE162" s="186"/>
      <c r="OLF162" s="186"/>
      <c r="OLG162" s="186"/>
      <c r="OLH162" s="186"/>
      <c r="OLI162" s="186"/>
      <c r="OLJ162" s="186"/>
      <c r="OLK162" s="186"/>
      <c r="OLL162" s="186"/>
      <c r="OLM162" s="186"/>
      <c r="OLN162" s="186"/>
      <c r="OLO162" s="186"/>
      <c r="OLP162" s="186"/>
      <c r="OLQ162" s="186"/>
      <c r="OLR162" s="186"/>
      <c r="OLS162" s="186"/>
      <c r="OLT162" s="186"/>
      <c r="OLU162" s="186"/>
      <c r="OLV162" s="186"/>
      <c r="OLW162" s="186"/>
      <c r="OLX162" s="186"/>
      <c r="OLY162" s="186"/>
      <c r="OLZ162" s="186"/>
      <c r="OMA162" s="186"/>
      <c r="OMB162" s="186"/>
      <c r="OMC162" s="186"/>
      <c r="OMD162" s="186"/>
      <c r="OME162" s="186"/>
      <c r="OMF162" s="186"/>
      <c r="OMG162" s="186"/>
      <c r="OMH162" s="186"/>
      <c r="OMI162" s="186"/>
      <c r="OMJ162" s="186"/>
      <c r="OMK162" s="186"/>
      <c r="OML162" s="186"/>
      <c r="OMM162" s="186"/>
      <c r="OMN162" s="186"/>
      <c r="OMO162" s="186"/>
      <c r="OMP162" s="186"/>
      <c r="OMQ162" s="186"/>
      <c r="OMR162" s="186"/>
      <c r="OMS162" s="186"/>
      <c r="OMT162" s="186"/>
      <c r="OMU162" s="186"/>
      <c r="OMV162" s="186"/>
      <c r="OMW162" s="186"/>
      <c r="OMX162" s="186"/>
      <c r="OMY162" s="186"/>
      <c r="OMZ162" s="186"/>
      <c r="ONA162" s="186"/>
      <c r="ONB162" s="186"/>
      <c r="ONC162" s="186"/>
      <c r="OND162" s="186"/>
      <c r="ONE162" s="186"/>
      <c r="ONF162" s="186"/>
      <c r="ONG162" s="186"/>
      <c r="ONH162" s="186"/>
      <c r="ONI162" s="186"/>
      <c r="ONJ162" s="186"/>
      <c r="ONK162" s="186"/>
      <c r="ONL162" s="186"/>
      <c r="ONM162" s="186"/>
      <c r="ONN162" s="186"/>
      <c r="ONO162" s="186"/>
      <c r="ONP162" s="186"/>
      <c r="ONQ162" s="186"/>
      <c r="ONR162" s="186"/>
      <c r="ONS162" s="186"/>
      <c r="ONT162" s="186"/>
      <c r="ONU162" s="186"/>
      <c r="ONV162" s="186"/>
      <c r="ONW162" s="186"/>
      <c r="ONX162" s="186"/>
      <c r="ONY162" s="186"/>
      <c r="ONZ162" s="186"/>
      <c r="OOA162" s="186"/>
      <c r="OOB162" s="186"/>
      <c r="OOC162" s="186"/>
      <c r="OOD162" s="186"/>
      <c r="OOE162" s="186"/>
      <c r="OOF162" s="186"/>
      <c r="OOG162" s="186"/>
      <c r="OOH162" s="186"/>
      <c r="OOI162" s="186"/>
      <c r="OOJ162" s="186"/>
      <c r="OOK162" s="186"/>
      <c r="OOL162" s="186"/>
      <c r="OOM162" s="186"/>
      <c r="OON162" s="186"/>
      <c r="OOO162" s="186"/>
      <c r="OOP162" s="186"/>
      <c r="OOQ162" s="186"/>
      <c r="OOR162" s="186"/>
      <c r="OOS162" s="186"/>
      <c r="OOT162" s="186"/>
      <c r="OOU162" s="186"/>
      <c r="OOV162" s="186"/>
      <c r="OOW162" s="186"/>
      <c r="OOX162" s="186"/>
      <c r="OOY162" s="186"/>
      <c r="OOZ162" s="186"/>
      <c r="OPA162" s="186"/>
      <c r="OPB162" s="186"/>
      <c r="OPC162" s="186"/>
      <c r="OPD162" s="186"/>
      <c r="OPE162" s="186"/>
      <c r="OPF162" s="186"/>
      <c r="OPG162" s="186"/>
      <c r="OPH162" s="186"/>
      <c r="OPI162" s="186"/>
      <c r="OPJ162" s="186"/>
      <c r="OPK162" s="186"/>
      <c r="OPL162" s="186"/>
      <c r="OPM162" s="186"/>
      <c r="OPN162" s="186"/>
      <c r="OPO162" s="186"/>
      <c r="OPP162" s="186"/>
      <c r="OPQ162" s="186"/>
      <c r="OPR162" s="186"/>
      <c r="OPS162" s="186"/>
      <c r="OPT162" s="186"/>
      <c r="OPU162" s="186"/>
      <c r="OPV162" s="186"/>
      <c r="OPW162" s="186"/>
      <c r="OPX162" s="186"/>
      <c r="OPY162" s="186"/>
      <c r="OPZ162" s="186"/>
      <c r="OQA162" s="186"/>
      <c r="OQB162" s="186"/>
      <c r="OQC162" s="186"/>
      <c r="OQD162" s="186"/>
      <c r="OQE162" s="186"/>
      <c r="OQF162" s="186"/>
      <c r="OQG162" s="186"/>
      <c r="OQH162" s="186"/>
      <c r="OQI162" s="186"/>
      <c r="OQJ162" s="186"/>
      <c r="OQK162" s="186"/>
      <c r="OQL162" s="186"/>
      <c r="OQM162" s="186"/>
      <c r="OQN162" s="186"/>
      <c r="OQO162" s="186"/>
      <c r="OQP162" s="186"/>
      <c r="OQQ162" s="186"/>
      <c r="OQR162" s="186"/>
      <c r="OQS162" s="186"/>
      <c r="OQT162" s="186"/>
      <c r="OQU162" s="186"/>
      <c r="OQV162" s="186"/>
      <c r="OQW162" s="186"/>
      <c r="OQX162" s="186"/>
      <c r="OQY162" s="186"/>
      <c r="OQZ162" s="186"/>
      <c r="ORA162" s="186"/>
      <c r="ORB162" s="186"/>
      <c r="ORC162" s="186"/>
      <c r="ORD162" s="186"/>
      <c r="ORE162" s="186"/>
      <c r="ORF162" s="186"/>
      <c r="ORG162" s="186"/>
      <c r="ORH162" s="186"/>
      <c r="ORI162" s="186"/>
      <c r="ORJ162" s="186"/>
      <c r="ORK162" s="186"/>
      <c r="ORL162" s="186"/>
      <c r="ORM162" s="186"/>
      <c r="ORN162" s="186"/>
      <c r="ORO162" s="186"/>
      <c r="ORP162" s="186"/>
      <c r="ORQ162" s="186"/>
      <c r="ORR162" s="186"/>
      <c r="ORS162" s="186"/>
      <c r="ORT162" s="186"/>
      <c r="ORU162" s="186"/>
      <c r="ORV162" s="186"/>
      <c r="ORW162" s="186"/>
      <c r="ORX162" s="186"/>
      <c r="ORY162" s="186"/>
      <c r="ORZ162" s="186"/>
      <c r="OSA162" s="186"/>
      <c r="OSB162" s="186"/>
      <c r="OSC162" s="186"/>
      <c r="OSD162" s="186"/>
      <c r="OSE162" s="186"/>
      <c r="OSF162" s="186"/>
      <c r="OSG162" s="186"/>
      <c r="OSH162" s="186"/>
      <c r="OSI162" s="186"/>
      <c r="OSJ162" s="186"/>
      <c r="OSK162" s="186"/>
      <c r="OSL162" s="186"/>
      <c r="OSM162" s="186"/>
      <c r="OSN162" s="186"/>
      <c r="OSO162" s="186"/>
      <c r="OSP162" s="186"/>
      <c r="OSQ162" s="186"/>
      <c r="OSR162" s="186"/>
      <c r="OSS162" s="186"/>
      <c r="OST162" s="186"/>
      <c r="OSU162" s="186"/>
      <c r="OSV162" s="186"/>
      <c r="OSW162" s="186"/>
      <c r="OSX162" s="186"/>
      <c r="OSY162" s="186"/>
      <c r="OSZ162" s="186"/>
      <c r="OTA162" s="186"/>
      <c r="OTB162" s="186"/>
      <c r="OTC162" s="186"/>
      <c r="OTD162" s="186"/>
      <c r="OTE162" s="186"/>
      <c r="OTF162" s="186"/>
      <c r="OTG162" s="186"/>
      <c r="OTH162" s="186"/>
      <c r="OTI162" s="186"/>
      <c r="OTJ162" s="186"/>
      <c r="OTK162" s="186"/>
      <c r="OTL162" s="186"/>
      <c r="OTM162" s="186"/>
      <c r="OTN162" s="186"/>
      <c r="OTO162" s="186"/>
      <c r="OTP162" s="186"/>
      <c r="OTQ162" s="186"/>
      <c r="OTR162" s="186"/>
      <c r="OTS162" s="186"/>
      <c r="OTT162" s="186"/>
      <c r="OTU162" s="186"/>
      <c r="OTV162" s="186"/>
      <c r="OTW162" s="186"/>
      <c r="OTX162" s="186"/>
      <c r="OTY162" s="186"/>
      <c r="OTZ162" s="186"/>
      <c r="OUA162" s="186"/>
      <c r="OUB162" s="186"/>
      <c r="OUC162" s="186"/>
      <c r="OUD162" s="186"/>
      <c r="OUE162" s="186"/>
      <c r="OUF162" s="186"/>
      <c r="OUG162" s="186"/>
      <c r="OUH162" s="186"/>
      <c r="OUI162" s="186"/>
      <c r="OUJ162" s="186"/>
      <c r="OUK162" s="186"/>
      <c r="OUL162" s="186"/>
      <c r="OUM162" s="186"/>
      <c r="OUN162" s="186"/>
      <c r="OUO162" s="186"/>
      <c r="OUP162" s="186"/>
      <c r="OUQ162" s="186"/>
      <c r="OUR162" s="186"/>
      <c r="OUS162" s="186"/>
      <c r="OUT162" s="186"/>
      <c r="OUU162" s="186"/>
      <c r="OUV162" s="186"/>
      <c r="OUW162" s="186"/>
      <c r="OUX162" s="186"/>
      <c r="OUY162" s="186"/>
      <c r="OUZ162" s="186"/>
      <c r="OVA162" s="186"/>
      <c r="OVB162" s="186"/>
      <c r="OVC162" s="186"/>
      <c r="OVD162" s="186"/>
      <c r="OVE162" s="186"/>
      <c r="OVF162" s="186"/>
      <c r="OVG162" s="186"/>
      <c r="OVH162" s="186"/>
      <c r="OVI162" s="186"/>
      <c r="OVJ162" s="186"/>
      <c r="OVK162" s="186"/>
      <c r="OVL162" s="186"/>
      <c r="OVM162" s="186"/>
      <c r="OVN162" s="186"/>
      <c r="OVO162" s="186"/>
      <c r="OVP162" s="186"/>
      <c r="OVQ162" s="186"/>
      <c r="OVR162" s="186"/>
      <c r="OVS162" s="186"/>
      <c r="OVT162" s="186"/>
      <c r="OVU162" s="186"/>
      <c r="OVV162" s="186"/>
      <c r="OVW162" s="186"/>
      <c r="OVX162" s="186"/>
      <c r="OVY162" s="186"/>
      <c r="OVZ162" s="186"/>
      <c r="OWA162" s="186"/>
      <c r="OWB162" s="186"/>
      <c r="OWC162" s="186"/>
      <c r="OWD162" s="186"/>
      <c r="OWE162" s="186"/>
      <c r="OWF162" s="186"/>
      <c r="OWG162" s="186"/>
      <c r="OWH162" s="186"/>
      <c r="OWI162" s="186"/>
      <c r="OWJ162" s="186"/>
      <c r="OWK162" s="186"/>
      <c r="OWL162" s="186"/>
      <c r="OWM162" s="186"/>
      <c r="OWN162" s="186"/>
      <c r="OWO162" s="186"/>
      <c r="OWP162" s="186"/>
      <c r="OWQ162" s="186"/>
      <c r="OWR162" s="186"/>
      <c r="OWS162" s="186"/>
      <c r="OWT162" s="186"/>
      <c r="OWU162" s="186"/>
      <c r="OWV162" s="186"/>
      <c r="OWW162" s="186"/>
      <c r="OWX162" s="186"/>
      <c r="OWY162" s="186"/>
      <c r="OWZ162" s="186"/>
      <c r="OXA162" s="186"/>
      <c r="OXB162" s="186"/>
      <c r="OXC162" s="186"/>
      <c r="OXD162" s="186"/>
      <c r="OXE162" s="186"/>
      <c r="OXF162" s="186"/>
      <c r="OXG162" s="186"/>
      <c r="OXH162" s="186"/>
      <c r="OXI162" s="186"/>
      <c r="OXJ162" s="186"/>
      <c r="OXK162" s="186"/>
      <c r="OXL162" s="186"/>
      <c r="OXM162" s="186"/>
      <c r="OXN162" s="186"/>
      <c r="OXO162" s="186"/>
      <c r="OXP162" s="186"/>
      <c r="OXQ162" s="186"/>
      <c r="OXR162" s="186"/>
      <c r="OXS162" s="186"/>
      <c r="OXT162" s="186"/>
      <c r="OXU162" s="186"/>
      <c r="OXV162" s="186"/>
      <c r="OXW162" s="186"/>
      <c r="OXX162" s="186"/>
      <c r="OXY162" s="186"/>
      <c r="OXZ162" s="186"/>
      <c r="OYA162" s="186"/>
      <c r="OYB162" s="186"/>
      <c r="OYC162" s="186"/>
      <c r="OYD162" s="186"/>
      <c r="OYE162" s="186"/>
      <c r="OYF162" s="186"/>
      <c r="OYG162" s="186"/>
      <c r="OYH162" s="186"/>
      <c r="OYI162" s="186"/>
      <c r="OYJ162" s="186"/>
      <c r="OYK162" s="186"/>
      <c r="OYL162" s="186"/>
      <c r="OYM162" s="186"/>
      <c r="OYN162" s="186"/>
      <c r="OYO162" s="186"/>
      <c r="OYP162" s="186"/>
      <c r="OYQ162" s="186"/>
      <c r="OYR162" s="186"/>
      <c r="OYS162" s="186"/>
      <c r="OYT162" s="186"/>
      <c r="OYU162" s="186"/>
      <c r="OYV162" s="186"/>
      <c r="OYW162" s="186"/>
      <c r="OYX162" s="186"/>
      <c r="OYY162" s="186"/>
      <c r="OYZ162" s="186"/>
      <c r="OZA162" s="186"/>
      <c r="OZB162" s="186"/>
      <c r="OZC162" s="186"/>
      <c r="OZD162" s="186"/>
      <c r="OZE162" s="186"/>
      <c r="OZF162" s="186"/>
      <c r="OZG162" s="186"/>
      <c r="OZH162" s="186"/>
      <c r="OZI162" s="186"/>
      <c r="OZJ162" s="186"/>
      <c r="OZK162" s="186"/>
      <c r="OZL162" s="186"/>
      <c r="OZM162" s="186"/>
      <c r="OZN162" s="186"/>
      <c r="OZO162" s="186"/>
      <c r="OZP162" s="186"/>
      <c r="OZQ162" s="186"/>
      <c r="OZR162" s="186"/>
      <c r="OZS162" s="186"/>
      <c r="OZT162" s="186"/>
      <c r="OZU162" s="186"/>
      <c r="OZV162" s="186"/>
      <c r="OZW162" s="186"/>
      <c r="OZX162" s="186"/>
      <c r="OZY162" s="186"/>
      <c r="OZZ162" s="186"/>
      <c r="PAA162" s="186"/>
      <c r="PAB162" s="186"/>
      <c r="PAC162" s="186"/>
      <c r="PAD162" s="186"/>
      <c r="PAE162" s="186"/>
      <c r="PAF162" s="186"/>
      <c r="PAG162" s="186"/>
      <c r="PAH162" s="186"/>
      <c r="PAI162" s="186"/>
      <c r="PAJ162" s="186"/>
      <c r="PAK162" s="186"/>
      <c r="PAL162" s="186"/>
      <c r="PAM162" s="186"/>
      <c r="PAN162" s="186"/>
      <c r="PAO162" s="186"/>
      <c r="PAP162" s="186"/>
      <c r="PAQ162" s="186"/>
      <c r="PAR162" s="186"/>
      <c r="PAS162" s="186"/>
      <c r="PAT162" s="186"/>
      <c r="PAU162" s="186"/>
      <c r="PAV162" s="186"/>
      <c r="PAW162" s="186"/>
      <c r="PAX162" s="186"/>
      <c r="PAY162" s="186"/>
      <c r="PAZ162" s="186"/>
      <c r="PBA162" s="186"/>
      <c r="PBB162" s="186"/>
      <c r="PBC162" s="186"/>
      <c r="PBD162" s="186"/>
      <c r="PBE162" s="186"/>
      <c r="PBF162" s="186"/>
      <c r="PBG162" s="186"/>
      <c r="PBH162" s="186"/>
      <c r="PBI162" s="186"/>
      <c r="PBJ162" s="186"/>
      <c r="PBK162" s="186"/>
      <c r="PBL162" s="186"/>
      <c r="PBM162" s="186"/>
      <c r="PBN162" s="186"/>
      <c r="PBO162" s="186"/>
      <c r="PBP162" s="186"/>
      <c r="PBQ162" s="186"/>
      <c r="PBR162" s="186"/>
      <c r="PBS162" s="186"/>
      <c r="PBT162" s="186"/>
      <c r="PBU162" s="186"/>
      <c r="PBV162" s="186"/>
      <c r="PBW162" s="186"/>
      <c r="PBX162" s="186"/>
      <c r="PBY162" s="186"/>
      <c r="PBZ162" s="186"/>
      <c r="PCA162" s="186"/>
      <c r="PCB162" s="186"/>
      <c r="PCC162" s="186"/>
      <c r="PCD162" s="186"/>
      <c r="PCE162" s="186"/>
      <c r="PCF162" s="186"/>
      <c r="PCG162" s="186"/>
      <c r="PCH162" s="186"/>
      <c r="PCI162" s="186"/>
      <c r="PCJ162" s="186"/>
      <c r="PCK162" s="186"/>
      <c r="PCL162" s="186"/>
      <c r="PCM162" s="186"/>
      <c r="PCN162" s="186"/>
      <c r="PCO162" s="186"/>
      <c r="PCP162" s="186"/>
      <c r="PCQ162" s="186"/>
      <c r="PCR162" s="186"/>
      <c r="PCS162" s="186"/>
      <c r="PCT162" s="186"/>
      <c r="PCU162" s="186"/>
      <c r="PCV162" s="186"/>
      <c r="PCW162" s="186"/>
      <c r="PCX162" s="186"/>
      <c r="PCY162" s="186"/>
      <c r="PCZ162" s="186"/>
      <c r="PDA162" s="186"/>
      <c r="PDB162" s="186"/>
      <c r="PDC162" s="186"/>
      <c r="PDD162" s="186"/>
      <c r="PDE162" s="186"/>
      <c r="PDF162" s="186"/>
      <c r="PDG162" s="186"/>
      <c r="PDH162" s="186"/>
      <c r="PDI162" s="186"/>
      <c r="PDJ162" s="186"/>
      <c r="PDK162" s="186"/>
      <c r="PDL162" s="186"/>
      <c r="PDM162" s="186"/>
      <c r="PDN162" s="186"/>
      <c r="PDO162" s="186"/>
      <c r="PDP162" s="186"/>
      <c r="PDQ162" s="186"/>
      <c r="PDR162" s="186"/>
      <c r="PDS162" s="186"/>
      <c r="PDT162" s="186"/>
      <c r="PDU162" s="186"/>
      <c r="PDV162" s="186"/>
      <c r="PDW162" s="186"/>
      <c r="PDX162" s="186"/>
      <c r="PDY162" s="186"/>
      <c r="PDZ162" s="186"/>
      <c r="PEA162" s="186"/>
      <c r="PEB162" s="186"/>
      <c r="PEC162" s="186"/>
      <c r="PED162" s="186"/>
      <c r="PEE162" s="186"/>
      <c r="PEF162" s="186"/>
      <c r="PEG162" s="186"/>
      <c r="PEH162" s="186"/>
      <c r="PEI162" s="186"/>
      <c r="PEJ162" s="186"/>
      <c r="PEK162" s="186"/>
      <c r="PEL162" s="186"/>
      <c r="PEM162" s="186"/>
      <c r="PEN162" s="186"/>
      <c r="PEO162" s="186"/>
      <c r="PEP162" s="186"/>
      <c r="PEQ162" s="186"/>
      <c r="PER162" s="186"/>
      <c r="PES162" s="186"/>
      <c r="PET162" s="186"/>
      <c r="PEU162" s="186"/>
      <c r="PEV162" s="186"/>
      <c r="PEW162" s="186"/>
      <c r="PEX162" s="186"/>
      <c r="PEY162" s="186"/>
      <c r="PEZ162" s="186"/>
      <c r="PFA162" s="186"/>
      <c r="PFB162" s="186"/>
      <c r="PFC162" s="186"/>
      <c r="PFD162" s="186"/>
      <c r="PFE162" s="186"/>
      <c r="PFF162" s="186"/>
      <c r="PFG162" s="186"/>
      <c r="PFH162" s="186"/>
      <c r="PFI162" s="186"/>
      <c r="PFJ162" s="186"/>
      <c r="PFK162" s="186"/>
      <c r="PFL162" s="186"/>
      <c r="PFM162" s="186"/>
      <c r="PFN162" s="186"/>
      <c r="PFO162" s="186"/>
      <c r="PFP162" s="186"/>
      <c r="PFQ162" s="186"/>
      <c r="PFR162" s="186"/>
      <c r="PFS162" s="186"/>
      <c r="PFT162" s="186"/>
      <c r="PFU162" s="186"/>
      <c r="PFV162" s="186"/>
      <c r="PFW162" s="186"/>
      <c r="PFX162" s="186"/>
      <c r="PFY162" s="186"/>
      <c r="PFZ162" s="186"/>
      <c r="PGA162" s="186"/>
      <c r="PGB162" s="186"/>
      <c r="PGC162" s="186"/>
      <c r="PGD162" s="186"/>
      <c r="PGE162" s="186"/>
      <c r="PGF162" s="186"/>
      <c r="PGG162" s="186"/>
      <c r="PGH162" s="186"/>
      <c r="PGI162" s="186"/>
      <c r="PGJ162" s="186"/>
      <c r="PGK162" s="186"/>
      <c r="PGL162" s="186"/>
      <c r="PGM162" s="186"/>
      <c r="PGN162" s="186"/>
      <c r="PGO162" s="186"/>
      <c r="PGP162" s="186"/>
      <c r="PGQ162" s="186"/>
      <c r="PGR162" s="186"/>
      <c r="PGS162" s="186"/>
      <c r="PGT162" s="186"/>
      <c r="PGU162" s="186"/>
      <c r="PGV162" s="186"/>
      <c r="PGW162" s="186"/>
      <c r="PGX162" s="186"/>
      <c r="PGY162" s="186"/>
      <c r="PGZ162" s="186"/>
      <c r="PHA162" s="186"/>
      <c r="PHB162" s="186"/>
      <c r="PHC162" s="186"/>
      <c r="PHD162" s="186"/>
      <c r="PHE162" s="186"/>
      <c r="PHF162" s="186"/>
      <c r="PHG162" s="186"/>
      <c r="PHH162" s="186"/>
      <c r="PHI162" s="186"/>
      <c r="PHJ162" s="186"/>
      <c r="PHK162" s="186"/>
      <c r="PHL162" s="186"/>
      <c r="PHM162" s="186"/>
      <c r="PHN162" s="186"/>
      <c r="PHO162" s="186"/>
      <c r="PHP162" s="186"/>
      <c r="PHQ162" s="186"/>
      <c r="PHR162" s="186"/>
      <c r="PHS162" s="186"/>
      <c r="PHT162" s="186"/>
      <c r="PHU162" s="186"/>
      <c r="PHV162" s="186"/>
      <c r="PHW162" s="186"/>
      <c r="PHX162" s="186"/>
      <c r="PHY162" s="186"/>
      <c r="PHZ162" s="186"/>
      <c r="PIA162" s="186"/>
      <c r="PIB162" s="186"/>
      <c r="PIC162" s="186"/>
      <c r="PID162" s="186"/>
      <c r="PIE162" s="186"/>
      <c r="PIF162" s="186"/>
      <c r="PIG162" s="186"/>
      <c r="PIH162" s="186"/>
      <c r="PII162" s="186"/>
      <c r="PIJ162" s="186"/>
      <c r="PIK162" s="186"/>
      <c r="PIL162" s="186"/>
      <c r="PIM162" s="186"/>
      <c r="PIN162" s="186"/>
      <c r="PIO162" s="186"/>
      <c r="PIP162" s="186"/>
      <c r="PIQ162" s="186"/>
      <c r="PIR162" s="186"/>
      <c r="PIS162" s="186"/>
      <c r="PIT162" s="186"/>
      <c r="PIU162" s="186"/>
      <c r="PIV162" s="186"/>
      <c r="PIW162" s="186"/>
      <c r="PIX162" s="186"/>
      <c r="PIY162" s="186"/>
      <c r="PIZ162" s="186"/>
      <c r="PJA162" s="186"/>
      <c r="PJB162" s="186"/>
      <c r="PJC162" s="186"/>
      <c r="PJD162" s="186"/>
      <c r="PJE162" s="186"/>
      <c r="PJF162" s="186"/>
      <c r="PJG162" s="186"/>
      <c r="PJH162" s="186"/>
      <c r="PJI162" s="186"/>
      <c r="PJJ162" s="186"/>
      <c r="PJK162" s="186"/>
      <c r="PJL162" s="186"/>
      <c r="PJM162" s="186"/>
      <c r="PJN162" s="186"/>
      <c r="PJO162" s="186"/>
      <c r="PJP162" s="186"/>
      <c r="PJQ162" s="186"/>
      <c r="PJR162" s="186"/>
      <c r="PJS162" s="186"/>
      <c r="PJT162" s="186"/>
      <c r="PJU162" s="186"/>
      <c r="PJV162" s="186"/>
      <c r="PJW162" s="186"/>
      <c r="PJX162" s="186"/>
      <c r="PJY162" s="186"/>
      <c r="PJZ162" s="186"/>
      <c r="PKA162" s="186"/>
      <c r="PKB162" s="186"/>
      <c r="PKC162" s="186"/>
      <c r="PKD162" s="186"/>
      <c r="PKE162" s="186"/>
      <c r="PKF162" s="186"/>
      <c r="PKG162" s="186"/>
      <c r="PKH162" s="186"/>
      <c r="PKI162" s="186"/>
      <c r="PKJ162" s="186"/>
      <c r="PKK162" s="186"/>
      <c r="PKL162" s="186"/>
      <c r="PKM162" s="186"/>
      <c r="PKN162" s="186"/>
      <c r="PKO162" s="186"/>
      <c r="PKP162" s="186"/>
      <c r="PKQ162" s="186"/>
      <c r="PKR162" s="186"/>
      <c r="PKS162" s="186"/>
      <c r="PKT162" s="186"/>
      <c r="PKU162" s="186"/>
      <c r="PKV162" s="186"/>
      <c r="PKW162" s="186"/>
      <c r="PKX162" s="186"/>
      <c r="PKY162" s="186"/>
      <c r="PKZ162" s="186"/>
      <c r="PLA162" s="186"/>
      <c r="PLB162" s="186"/>
      <c r="PLC162" s="186"/>
      <c r="PLD162" s="186"/>
      <c r="PLE162" s="186"/>
      <c r="PLF162" s="186"/>
      <c r="PLG162" s="186"/>
      <c r="PLH162" s="186"/>
      <c r="PLI162" s="186"/>
      <c r="PLJ162" s="186"/>
      <c r="PLK162" s="186"/>
      <c r="PLL162" s="186"/>
      <c r="PLM162" s="186"/>
      <c r="PLN162" s="186"/>
      <c r="PLO162" s="186"/>
      <c r="PLP162" s="186"/>
      <c r="PLQ162" s="186"/>
      <c r="PLR162" s="186"/>
      <c r="PLS162" s="186"/>
      <c r="PLT162" s="186"/>
      <c r="PLU162" s="186"/>
      <c r="PLV162" s="186"/>
      <c r="PLW162" s="186"/>
      <c r="PLX162" s="186"/>
      <c r="PLY162" s="186"/>
      <c r="PLZ162" s="186"/>
      <c r="PMA162" s="186"/>
      <c r="PMB162" s="186"/>
      <c r="PMC162" s="186"/>
      <c r="PMD162" s="186"/>
      <c r="PME162" s="186"/>
      <c r="PMF162" s="186"/>
      <c r="PMG162" s="186"/>
      <c r="PMH162" s="186"/>
      <c r="PMI162" s="186"/>
      <c r="PMJ162" s="186"/>
      <c r="PMK162" s="186"/>
      <c r="PML162" s="186"/>
      <c r="PMM162" s="186"/>
      <c r="PMN162" s="186"/>
      <c r="PMO162" s="186"/>
      <c r="PMP162" s="186"/>
      <c r="PMQ162" s="186"/>
      <c r="PMR162" s="186"/>
      <c r="PMS162" s="186"/>
      <c r="PMT162" s="186"/>
      <c r="PMU162" s="186"/>
      <c r="PMV162" s="186"/>
      <c r="PMW162" s="186"/>
      <c r="PMX162" s="186"/>
      <c r="PMY162" s="186"/>
      <c r="PMZ162" s="186"/>
      <c r="PNA162" s="186"/>
      <c r="PNB162" s="186"/>
      <c r="PNC162" s="186"/>
      <c r="PND162" s="186"/>
      <c r="PNE162" s="186"/>
      <c r="PNF162" s="186"/>
      <c r="PNG162" s="186"/>
      <c r="PNH162" s="186"/>
      <c r="PNI162" s="186"/>
      <c r="PNJ162" s="186"/>
      <c r="PNK162" s="186"/>
      <c r="PNL162" s="186"/>
      <c r="PNM162" s="186"/>
      <c r="PNN162" s="186"/>
      <c r="PNO162" s="186"/>
      <c r="PNP162" s="186"/>
      <c r="PNQ162" s="186"/>
      <c r="PNR162" s="186"/>
      <c r="PNS162" s="186"/>
      <c r="PNT162" s="186"/>
      <c r="PNU162" s="186"/>
      <c r="PNV162" s="186"/>
      <c r="PNW162" s="186"/>
      <c r="PNX162" s="186"/>
      <c r="PNY162" s="186"/>
      <c r="PNZ162" s="186"/>
      <c r="POA162" s="186"/>
      <c r="POB162" s="186"/>
      <c r="POC162" s="186"/>
      <c r="POD162" s="186"/>
      <c r="POE162" s="186"/>
      <c r="POF162" s="186"/>
      <c r="POG162" s="186"/>
      <c r="POH162" s="186"/>
      <c r="POI162" s="186"/>
      <c r="POJ162" s="186"/>
      <c r="POK162" s="186"/>
      <c r="POL162" s="186"/>
      <c r="POM162" s="186"/>
      <c r="PON162" s="186"/>
      <c r="POO162" s="186"/>
      <c r="POP162" s="186"/>
      <c r="POQ162" s="186"/>
      <c r="POR162" s="186"/>
      <c r="POS162" s="186"/>
      <c r="POT162" s="186"/>
      <c r="POU162" s="186"/>
      <c r="POV162" s="186"/>
      <c r="POW162" s="186"/>
      <c r="POX162" s="186"/>
      <c r="POY162" s="186"/>
      <c r="POZ162" s="186"/>
      <c r="PPA162" s="186"/>
      <c r="PPB162" s="186"/>
      <c r="PPC162" s="186"/>
      <c r="PPD162" s="186"/>
      <c r="PPE162" s="186"/>
      <c r="PPF162" s="186"/>
      <c r="PPG162" s="186"/>
      <c r="PPH162" s="186"/>
      <c r="PPI162" s="186"/>
      <c r="PPJ162" s="186"/>
      <c r="PPK162" s="186"/>
      <c r="PPL162" s="186"/>
      <c r="PPM162" s="186"/>
      <c r="PPN162" s="186"/>
      <c r="PPO162" s="186"/>
      <c r="PPP162" s="186"/>
      <c r="PPQ162" s="186"/>
      <c r="PPR162" s="186"/>
      <c r="PPS162" s="186"/>
      <c r="PPT162" s="186"/>
      <c r="PPU162" s="186"/>
      <c r="PPV162" s="186"/>
      <c r="PPW162" s="186"/>
      <c r="PPX162" s="186"/>
      <c r="PPY162" s="186"/>
      <c r="PPZ162" s="186"/>
      <c r="PQA162" s="186"/>
      <c r="PQB162" s="186"/>
      <c r="PQC162" s="186"/>
      <c r="PQD162" s="186"/>
      <c r="PQE162" s="186"/>
      <c r="PQF162" s="186"/>
      <c r="PQG162" s="186"/>
      <c r="PQH162" s="186"/>
      <c r="PQI162" s="186"/>
      <c r="PQJ162" s="186"/>
      <c r="PQK162" s="186"/>
      <c r="PQL162" s="186"/>
      <c r="PQM162" s="186"/>
      <c r="PQN162" s="186"/>
      <c r="PQO162" s="186"/>
      <c r="PQP162" s="186"/>
      <c r="PQQ162" s="186"/>
      <c r="PQR162" s="186"/>
      <c r="PQS162" s="186"/>
      <c r="PQT162" s="186"/>
      <c r="PQU162" s="186"/>
      <c r="PQV162" s="186"/>
      <c r="PQW162" s="186"/>
      <c r="PQX162" s="186"/>
      <c r="PQY162" s="186"/>
      <c r="PQZ162" s="186"/>
      <c r="PRA162" s="186"/>
      <c r="PRB162" s="186"/>
      <c r="PRC162" s="186"/>
      <c r="PRD162" s="186"/>
      <c r="PRE162" s="186"/>
      <c r="PRF162" s="186"/>
      <c r="PRG162" s="186"/>
      <c r="PRH162" s="186"/>
      <c r="PRI162" s="186"/>
      <c r="PRJ162" s="186"/>
      <c r="PRK162" s="186"/>
      <c r="PRL162" s="186"/>
      <c r="PRM162" s="186"/>
      <c r="PRN162" s="186"/>
      <c r="PRO162" s="186"/>
      <c r="PRP162" s="186"/>
      <c r="PRQ162" s="186"/>
      <c r="PRR162" s="186"/>
      <c r="PRS162" s="186"/>
      <c r="PRT162" s="186"/>
      <c r="PRU162" s="186"/>
      <c r="PRV162" s="186"/>
      <c r="PRW162" s="186"/>
      <c r="PRX162" s="186"/>
      <c r="PRY162" s="186"/>
      <c r="PRZ162" s="186"/>
      <c r="PSA162" s="186"/>
      <c r="PSB162" s="186"/>
      <c r="PSC162" s="186"/>
      <c r="PSD162" s="186"/>
      <c r="PSE162" s="186"/>
      <c r="PSF162" s="186"/>
      <c r="PSG162" s="186"/>
      <c r="PSH162" s="186"/>
      <c r="PSI162" s="186"/>
      <c r="PSJ162" s="186"/>
      <c r="PSK162" s="186"/>
      <c r="PSL162" s="186"/>
      <c r="PSM162" s="186"/>
      <c r="PSN162" s="186"/>
      <c r="PSO162" s="186"/>
      <c r="PSP162" s="186"/>
      <c r="PSQ162" s="186"/>
      <c r="PSR162" s="186"/>
      <c r="PSS162" s="186"/>
      <c r="PST162" s="186"/>
      <c r="PSU162" s="186"/>
      <c r="PSV162" s="186"/>
      <c r="PSW162" s="186"/>
      <c r="PSX162" s="186"/>
      <c r="PSY162" s="186"/>
      <c r="PSZ162" s="186"/>
      <c r="PTA162" s="186"/>
      <c r="PTB162" s="186"/>
      <c r="PTC162" s="186"/>
      <c r="PTD162" s="186"/>
      <c r="PTE162" s="186"/>
      <c r="PTF162" s="186"/>
      <c r="PTG162" s="186"/>
      <c r="PTH162" s="186"/>
      <c r="PTI162" s="186"/>
      <c r="PTJ162" s="186"/>
      <c r="PTK162" s="186"/>
      <c r="PTL162" s="186"/>
      <c r="PTM162" s="186"/>
      <c r="PTN162" s="186"/>
      <c r="PTO162" s="186"/>
      <c r="PTP162" s="186"/>
      <c r="PTQ162" s="186"/>
      <c r="PTR162" s="186"/>
      <c r="PTS162" s="186"/>
      <c r="PTT162" s="186"/>
      <c r="PTU162" s="186"/>
      <c r="PTV162" s="186"/>
      <c r="PTW162" s="186"/>
      <c r="PTX162" s="186"/>
      <c r="PTY162" s="186"/>
      <c r="PTZ162" s="186"/>
      <c r="PUA162" s="186"/>
      <c r="PUB162" s="186"/>
      <c r="PUC162" s="186"/>
      <c r="PUD162" s="186"/>
      <c r="PUE162" s="186"/>
      <c r="PUF162" s="186"/>
      <c r="PUG162" s="186"/>
      <c r="PUH162" s="186"/>
      <c r="PUI162" s="186"/>
      <c r="PUJ162" s="186"/>
      <c r="PUK162" s="186"/>
      <c r="PUL162" s="186"/>
      <c r="PUM162" s="186"/>
      <c r="PUN162" s="186"/>
      <c r="PUO162" s="186"/>
      <c r="PUP162" s="186"/>
      <c r="PUQ162" s="186"/>
      <c r="PUR162" s="186"/>
      <c r="PUS162" s="186"/>
      <c r="PUT162" s="186"/>
      <c r="PUU162" s="186"/>
      <c r="PUV162" s="186"/>
      <c r="PUW162" s="186"/>
      <c r="PUX162" s="186"/>
      <c r="PUY162" s="186"/>
      <c r="PUZ162" s="186"/>
      <c r="PVA162" s="186"/>
      <c r="PVB162" s="186"/>
      <c r="PVC162" s="186"/>
      <c r="PVD162" s="186"/>
      <c r="PVE162" s="186"/>
      <c r="PVF162" s="186"/>
      <c r="PVG162" s="186"/>
      <c r="PVH162" s="186"/>
      <c r="PVI162" s="186"/>
      <c r="PVJ162" s="186"/>
      <c r="PVK162" s="186"/>
      <c r="PVL162" s="186"/>
      <c r="PVM162" s="186"/>
      <c r="PVN162" s="186"/>
      <c r="PVO162" s="186"/>
      <c r="PVP162" s="186"/>
      <c r="PVQ162" s="186"/>
      <c r="PVR162" s="186"/>
      <c r="PVS162" s="186"/>
      <c r="PVT162" s="186"/>
      <c r="PVU162" s="186"/>
      <c r="PVV162" s="186"/>
      <c r="PVW162" s="186"/>
      <c r="PVX162" s="186"/>
      <c r="PVY162" s="186"/>
      <c r="PVZ162" s="186"/>
      <c r="PWA162" s="186"/>
      <c r="PWB162" s="186"/>
      <c r="PWC162" s="186"/>
      <c r="PWD162" s="186"/>
      <c r="PWE162" s="186"/>
      <c r="PWF162" s="186"/>
      <c r="PWG162" s="186"/>
      <c r="PWH162" s="186"/>
      <c r="PWI162" s="186"/>
      <c r="PWJ162" s="186"/>
      <c r="PWK162" s="186"/>
      <c r="PWL162" s="186"/>
      <c r="PWM162" s="186"/>
      <c r="PWN162" s="186"/>
      <c r="PWO162" s="186"/>
      <c r="PWP162" s="186"/>
      <c r="PWQ162" s="186"/>
      <c r="PWR162" s="186"/>
      <c r="PWS162" s="186"/>
      <c r="PWT162" s="186"/>
      <c r="PWU162" s="186"/>
      <c r="PWV162" s="186"/>
      <c r="PWW162" s="186"/>
      <c r="PWX162" s="186"/>
      <c r="PWY162" s="186"/>
      <c r="PWZ162" s="186"/>
      <c r="PXA162" s="186"/>
      <c r="PXB162" s="186"/>
      <c r="PXC162" s="186"/>
      <c r="PXD162" s="186"/>
      <c r="PXE162" s="186"/>
      <c r="PXF162" s="186"/>
      <c r="PXG162" s="186"/>
      <c r="PXH162" s="186"/>
      <c r="PXI162" s="186"/>
      <c r="PXJ162" s="186"/>
      <c r="PXK162" s="186"/>
      <c r="PXL162" s="186"/>
      <c r="PXM162" s="186"/>
      <c r="PXN162" s="186"/>
      <c r="PXO162" s="186"/>
      <c r="PXP162" s="186"/>
      <c r="PXQ162" s="186"/>
      <c r="PXR162" s="186"/>
      <c r="PXS162" s="186"/>
      <c r="PXT162" s="186"/>
      <c r="PXU162" s="186"/>
      <c r="PXV162" s="186"/>
      <c r="PXW162" s="186"/>
      <c r="PXX162" s="186"/>
      <c r="PXY162" s="186"/>
      <c r="PXZ162" s="186"/>
      <c r="PYA162" s="186"/>
      <c r="PYB162" s="186"/>
      <c r="PYC162" s="186"/>
      <c r="PYD162" s="186"/>
      <c r="PYE162" s="186"/>
      <c r="PYF162" s="186"/>
      <c r="PYG162" s="186"/>
      <c r="PYH162" s="186"/>
      <c r="PYI162" s="186"/>
      <c r="PYJ162" s="186"/>
      <c r="PYK162" s="186"/>
      <c r="PYL162" s="186"/>
      <c r="PYM162" s="186"/>
      <c r="PYN162" s="186"/>
      <c r="PYO162" s="186"/>
      <c r="PYP162" s="186"/>
      <c r="PYQ162" s="186"/>
      <c r="PYR162" s="186"/>
      <c r="PYS162" s="186"/>
      <c r="PYT162" s="186"/>
      <c r="PYU162" s="186"/>
      <c r="PYV162" s="186"/>
      <c r="PYW162" s="186"/>
      <c r="PYX162" s="186"/>
      <c r="PYY162" s="186"/>
      <c r="PYZ162" s="186"/>
      <c r="PZA162" s="186"/>
      <c r="PZB162" s="186"/>
      <c r="PZC162" s="186"/>
      <c r="PZD162" s="186"/>
      <c r="PZE162" s="186"/>
      <c r="PZF162" s="186"/>
      <c r="PZG162" s="186"/>
      <c r="PZH162" s="186"/>
      <c r="PZI162" s="186"/>
      <c r="PZJ162" s="186"/>
      <c r="PZK162" s="186"/>
      <c r="PZL162" s="186"/>
      <c r="PZM162" s="186"/>
      <c r="PZN162" s="186"/>
      <c r="PZO162" s="186"/>
      <c r="PZP162" s="186"/>
      <c r="PZQ162" s="186"/>
      <c r="PZR162" s="186"/>
      <c r="PZS162" s="186"/>
      <c r="PZT162" s="186"/>
      <c r="PZU162" s="186"/>
      <c r="PZV162" s="186"/>
      <c r="PZW162" s="186"/>
      <c r="PZX162" s="186"/>
      <c r="PZY162" s="186"/>
      <c r="PZZ162" s="186"/>
      <c r="QAA162" s="186"/>
      <c r="QAB162" s="186"/>
      <c r="QAC162" s="186"/>
      <c r="QAD162" s="186"/>
      <c r="QAE162" s="186"/>
      <c r="QAF162" s="186"/>
      <c r="QAG162" s="186"/>
      <c r="QAH162" s="186"/>
      <c r="QAI162" s="186"/>
      <c r="QAJ162" s="186"/>
      <c r="QAK162" s="186"/>
      <c r="QAL162" s="186"/>
      <c r="QAM162" s="186"/>
      <c r="QAN162" s="186"/>
      <c r="QAO162" s="186"/>
      <c r="QAP162" s="186"/>
      <c r="QAQ162" s="186"/>
      <c r="QAR162" s="186"/>
      <c r="QAS162" s="186"/>
      <c r="QAT162" s="186"/>
      <c r="QAU162" s="186"/>
      <c r="QAV162" s="186"/>
      <c r="QAW162" s="186"/>
      <c r="QAX162" s="186"/>
      <c r="QAY162" s="186"/>
      <c r="QAZ162" s="186"/>
      <c r="QBA162" s="186"/>
      <c r="QBB162" s="186"/>
      <c r="QBC162" s="186"/>
      <c r="QBD162" s="186"/>
      <c r="QBE162" s="186"/>
      <c r="QBF162" s="186"/>
      <c r="QBG162" s="186"/>
      <c r="QBH162" s="186"/>
      <c r="QBI162" s="186"/>
      <c r="QBJ162" s="186"/>
      <c r="QBK162" s="186"/>
      <c r="QBL162" s="186"/>
      <c r="QBM162" s="186"/>
      <c r="QBN162" s="186"/>
      <c r="QBO162" s="186"/>
      <c r="QBP162" s="186"/>
      <c r="QBQ162" s="186"/>
      <c r="QBR162" s="186"/>
      <c r="QBS162" s="186"/>
      <c r="QBT162" s="186"/>
      <c r="QBU162" s="186"/>
      <c r="QBV162" s="186"/>
      <c r="QBW162" s="186"/>
      <c r="QBX162" s="186"/>
      <c r="QBY162" s="186"/>
      <c r="QBZ162" s="186"/>
      <c r="QCA162" s="186"/>
      <c r="QCB162" s="186"/>
      <c r="QCC162" s="186"/>
      <c r="QCD162" s="186"/>
      <c r="QCE162" s="186"/>
      <c r="QCF162" s="186"/>
      <c r="QCG162" s="186"/>
      <c r="QCH162" s="186"/>
      <c r="QCI162" s="186"/>
      <c r="QCJ162" s="186"/>
      <c r="QCK162" s="186"/>
      <c r="QCL162" s="186"/>
      <c r="QCM162" s="186"/>
      <c r="QCN162" s="186"/>
      <c r="QCO162" s="186"/>
      <c r="QCP162" s="186"/>
      <c r="QCQ162" s="186"/>
      <c r="QCR162" s="186"/>
      <c r="QCS162" s="186"/>
      <c r="QCT162" s="186"/>
      <c r="QCU162" s="186"/>
      <c r="QCV162" s="186"/>
      <c r="QCW162" s="186"/>
      <c r="QCX162" s="186"/>
      <c r="QCY162" s="186"/>
      <c r="QCZ162" s="186"/>
      <c r="QDA162" s="186"/>
      <c r="QDB162" s="186"/>
      <c r="QDC162" s="186"/>
      <c r="QDD162" s="186"/>
      <c r="QDE162" s="186"/>
      <c r="QDF162" s="186"/>
      <c r="QDG162" s="186"/>
      <c r="QDH162" s="186"/>
      <c r="QDI162" s="186"/>
      <c r="QDJ162" s="186"/>
      <c r="QDK162" s="186"/>
      <c r="QDL162" s="186"/>
      <c r="QDM162" s="186"/>
      <c r="QDN162" s="186"/>
      <c r="QDO162" s="186"/>
      <c r="QDP162" s="186"/>
      <c r="QDQ162" s="186"/>
      <c r="QDR162" s="186"/>
      <c r="QDS162" s="186"/>
      <c r="QDT162" s="186"/>
      <c r="QDU162" s="186"/>
      <c r="QDV162" s="186"/>
      <c r="QDW162" s="186"/>
      <c r="QDX162" s="186"/>
      <c r="QDY162" s="186"/>
      <c r="QDZ162" s="186"/>
      <c r="QEA162" s="186"/>
      <c r="QEB162" s="186"/>
      <c r="QEC162" s="186"/>
      <c r="QED162" s="186"/>
      <c r="QEE162" s="186"/>
      <c r="QEF162" s="186"/>
      <c r="QEG162" s="186"/>
      <c r="QEH162" s="186"/>
      <c r="QEI162" s="186"/>
      <c r="QEJ162" s="186"/>
      <c r="QEK162" s="186"/>
      <c r="QEL162" s="186"/>
      <c r="QEM162" s="186"/>
      <c r="QEN162" s="186"/>
      <c r="QEO162" s="186"/>
      <c r="QEP162" s="186"/>
      <c r="QEQ162" s="186"/>
      <c r="QER162" s="186"/>
      <c r="QES162" s="186"/>
      <c r="QET162" s="186"/>
      <c r="QEU162" s="186"/>
      <c r="QEV162" s="186"/>
      <c r="QEW162" s="186"/>
      <c r="QEX162" s="186"/>
      <c r="QEY162" s="186"/>
      <c r="QEZ162" s="186"/>
      <c r="QFA162" s="186"/>
      <c r="QFB162" s="186"/>
      <c r="QFC162" s="186"/>
      <c r="QFD162" s="186"/>
      <c r="QFE162" s="186"/>
      <c r="QFF162" s="186"/>
      <c r="QFG162" s="186"/>
      <c r="QFH162" s="186"/>
      <c r="QFI162" s="186"/>
      <c r="QFJ162" s="186"/>
      <c r="QFK162" s="186"/>
      <c r="QFL162" s="186"/>
      <c r="QFM162" s="186"/>
      <c r="QFN162" s="186"/>
      <c r="QFO162" s="186"/>
      <c r="QFP162" s="186"/>
      <c r="QFQ162" s="186"/>
      <c r="QFR162" s="186"/>
      <c r="QFS162" s="186"/>
      <c r="QFT162" s="186"/>
      <c r="QFU162" s="186"/>
      <c r="QFV162" s="186"/>
      <c r="QFW162" s="186"/>
      <c r="QFX162" s="186"/>
      <c r="QFY162" s="186"/>
      <c r="QFZ162" s="186"/>
      <c r="QGA162" s="186"/>
      <c r="QGB162" s="186"/>
      <c r="QGC162" s="186"/>
      <c r="QGD162" s="186"/>
      <c r="QGE162" s="186"/>
      <c r="QGF162" s="186"/>
      <c r="QGG162" s="186"/>
      <c r="QGH162" s="186"/>
      <c r="QGI162" s="186"/>
      <c r="QGJ162" s="186"/>
      <c r="QGK162" s="186"/>
      <c r="QGL162" s="186"/>
      <c r="QGM162" s="186"/>
      <c r="QGN162" s="186"/>
      <c r="QGO162" s="186"/>
      <c r="QGP162" s="186"/>
      <c r="QGQ162" s="186"/>
      <c r="QGR162" s="186"/>
      <c r="QGS162" s="186"/>
      <c r="QGT162" s="186"/>
      <c r="QGU162" s="186"/>
      <c r="QGV162" s="186"/>
      <c r="QGW162" s="186"/>
      <c r="QGX162" s="186"/>
      <c r="QGY162" s="186"/>
      <c r="QGZ162" s="186"/>
      <c r="QHA162" s="186"/>
      <c r="QHB162" s="186"/>
      <c r="QHC162" s="186"/>
      <c r="QHD162" s="186"/>
      <c r="QHE162" s="186"/>
      <c r="QHF162" s="186"/>
      <c r="QHG162" s="186"/>
      <c r="QHH162" s="186"/>
      <c r="QHI162" s="186"/>
      <c r="QHJ162" s="186"/>
      <c r="QHK162" s="186"/>
      <c r="QHL162" s="186"/>
      <c r="QHM162" s="186"/>
      <c r="QHN162" s="186"/>
      <c r="QHO162" s="186"/>
      <c r="QHP162" s="186"/>
      <c r="QHQ162" s="186"/>
      <c r="QHR162" s="186"/>
      <c r="QHS162" s="186"/>
      <c r="QHT162" s="186"/>
      <c r="QHU162" s="186"/>
      <c r="QHV162" s="186"/>
      <c r="QHW162" s="186"/>
      <c r="QHX162" s="186"/>
      <c r="QHY162" s="186"/>
      <c r="QHZ162" s="186"/>
      <c r="QIA162" s="186"/>
      <c r="QIB162" s="186"/>
      <c r="QIC162" s="186"/>
      <c r="QID162" s="186"/>
      <c r="QIE162" s="186"/>
      <c r="QIF162" s="186"/>
      <c r="QIG162" s="186"/>
      <c r="QIH162" s="186"/>
      <c r="QII162" s="186"/>
      <c r="QIJ162" s="186"/>
      <c r="QIK162" s="186"/>
      <c r="QIL162" s="186"/>
      <c r="QIM162" s="186"/>
      <c r="QIN162" s="186"/>
      <c r="QIO162" s="186"/>
      <c r="QIP162" s="186"/>
      <c r="QIQ162" s="186"/>
      <c r="QIR162" s="186"/>
      <c r="QIS162" s="186"/>
      <c r="QIT162" s="186"/>
      <c r="QIU162" s="186"/>
      <c r="QIV162" s="186"/>
      <c r="QIW162" s="186"/>
      <c r="QIX162" s="186"/>
      <c r="QIY162" s="186"/>
      <c r="QIZ162" s="186"/>
      <c r="QJA162" s="186"/>
      <c r="QJB162" s="186"/>
      <c r="QJC162" s="186"/>
      <c r="QJD162" s="186"/>
      <c r="QJE162" s="186"/>
      <c r="QJF162" s="186"/>
      <c r="QJG162" s="186"/>
      <c r="QJH162" s="186"/>
      <c r="QJI162" s="186"/>
      <c r="QJJ162" s="186"/>
      <c r="QJK162" s="186"/>
      <c r="QJL162" s="186"/>
      <c r="QJM162" s="186"/>
      <c r="QJN162" s="186"/>
      <c r="QJO162" s="186"/>
      <c r="QJP162" s="186"/>
      <c r="QJQ162" s="186"/>
      <c r="QJR162" s="186"/>
      <c r="QJS162" s="186"/>
      <c r="QJT162" s="186"/>
      <c r="QJU162" s="186"/>
      <c r="QJV162" s="186"/>
      <c r="QJW162" s="186"/>
      <c r="QJX162" s="186"/>
      <c r="QJY162" s="186"/>
      <c r="QJZ162" s="186"/>
      <c r="QKA162" s="186"/>
      <c r="QKB162" s="186"/>
      <c r="QKC162" s="186"/>
      <c r="QKD162" s="186"/>
      <c r="QKE162" s="186"/>
      <c r="QKF162" s="186"/>
      <c r="QKG162" s="186"/>
      <c r="QKH162" s="186"/>
      <c r="QKI162" s="186"/>
      <c r="QKJ162" s="186"/>
      <c r="QKK162" s="186"/>
      <c r="QKL162" s="186"/>
      <c r="QKM162" s="186"/>
      <c r="QKN162" s="186"/>
      <c r="QKO162" s="186"/>
      <c r="QKP162" s="186"/>
      <c r="QKQ162" s="186"/>
      <c r="QKR162" s="186"/>
      <c r="QKS162" s="186"/>
      <c r="QKT162" s="186"/>
      <c r="QKU162" s="186"/>
      <c r="QKV162" s="186"/>
      <c r="QKW162" s="186"/>
      <c r="QKX162" s="186"/>
      <c r="QKY162" s="186"/>
      <c r="QKZ162" s="186"/>
      <c r="QLA162" s="186"/>
      <c r="QLB162" s="186"/>
      <c r="QLC162" s="186"/>
      <c r="QLD162" s="186"/>
      <c r="QLE162" s="186"/>
      <c r="QLF162" s="186"/>
      <c r="QLG162" s="186"/>
      <c r="QLH162" s="186"/>
      <c r="QLI162" s="186"/>
      <c r="QLJ162" s="186"/>
      <c r="QLK162" s="186"/>
      <c r="QLL162" s="186"/>
      <c r="QLM162" s="186"/>
      <c r="QLN162" s="186"/>
      <c r="QLO162" s="186"/>
      <c r="QLP162" s="186"/>
      <c r="QLQ162" s="186"/>
      <c r="QLR162" s="186"/>
      <c r="QLS162" s="186"/>
      <c r="QLT162" s="186"/>
      <c r="QLU162" s="186"/>
      <c r="QLV162" s="186"/>
      <c r="QLW162" s="186"/>
      <c r="QLX162" s="186"/>
      <c r="QLY162" s="186"/>
      <c r="QLZ162" s="186"/>
      <c r="QMA162" s="186"/>
      <c r="QMB162" s="186"/>
      <c r="QMC162" s="186"/>
      <c r="QMD162" s="186"/>
      <c r="QME162" s="186"/>
      <c r="QMF162" s="186"/>
      <c r="QMG162" s="186"/>
      <c r="QMH162" s="186"/>
      <c r="QMI162" s="186"/>
      <c r="QMJ162" s="186"/>
      <c r="QMK162" s="186"/>
      <c r="QML162" s="186"/>
      <c r="QMM162" s="186"/>
      <c r="QMN162" s="186"/>
      <c r="QMO162" s="186"/>
      <c r="QMP162" s="186"/>
      <c r="QMQ162" s="186"/>
      <c r="QMR162" s="186"/>
      <c r="QMS162" s="186"/>
      <c r="QMT162" s="186"/>
      <c r="QMU162" s="186"/>
      <c r="QMV162" s="186"/>
      <c r="QMW162" s="186"/>
      <c r="QMX162" s="186"/>
      <c r="QMY162" s="186"/>
      <c r="QMZ162" s="186"/>
      <c r="QNA162" s="186"/>
      <c r="QNB162" s="186"/>
      <c r="QNC162" s="186"/>
      <c r="QND162" s="186"/>
      <c r="QNE162" s="186"/>
      <c r="QNF162" s="186"/>
      <c r="QNG162" s="186"/>
      <c r="QNH162" s="186"/>
      <c r="QNI162" s="186"/>
      <c r="QNJ162" s="186"/>
      <c r="QNK162" s="186"/>
      <c r="QNL162" s="186"/>
      <c r="QNM162" s="186"/>
      <c r="QNN162" s="186"/>
      <c r="QNO162" s="186"/>
      <c r="QNP162" s="186"/>
      <c r="QNQ162" s="186"/>
      <c r="QNR162" s="186"/>
      <c r="QNS162" s="186"/>
      <c r="QNT162" s="186"/>
      <c r="QNU162" s="186"/>
      <c r="QNV162" s="186"/>
      <c r="QNW162" s="186"/>
      <c r="QNX162" s="186"/>
      <c r="QNY162" s="186"/>
      <c r="QNZ162" s="186"/>
      <c r="QOA162" s="186"/>
      <c r="QOB162" s="186"/>
      <c r="QOC162" s="186"/>
      <c r="QOD162" s="186"/>
      <c r="QOE162" s="186"/>
      <c r="QOF162" s="186"/>
      <c r="QOG162" s="186"/>
      <c r="QOH162" s="186"/>
      <c r="QOI162" s="186"/>
      <c r="QOJ162" s="186"/>
      <c r="QOK162" s="186"/>
      <c r="QOL162" s="186"/>
      <c r="QOM162" s="186"/>
      <c r="QON162" s="186"/>
      <c r="QOO162" s="186"/>
      <c r="QOP162" s="186"/>
      <c r="QOQ162" s="186"/>
      <c r="QOR162" s="186"/>
      <c r="QOS162" s="186"/>
      <c r="QOT162" s="186"/>
      <c r="QOU162" s="186"/>
      <c r="QOV162" s="186"/>
      <c r="QOW162" s="186"/>
      <c r="QOX162" s="186"/>
      <c r="QOY162" s="186"/>
      <c r="QOZ162" s="186"/>
      <c r="QPA162" s="186"/>
      <c r="QPB162" s="186"/>
      <c r="QPC162" s="186"/>
      <c r="QPD162" s="186"/>
      <c r="QPE162" s="186"/>
      <c r="QPF162" s="186"/>
      <c r="QPG162" s="186"/>
      <c r="QPH162" s="186"/>
      <c r="QPI162" s="186"/>
      <c r="QPJ162" s="186"/>
      <c r="QPK162" s="186"/>
      <c r="QPL162" s="186"/>
      <c r="QPM162" s="186"/>
      <c r="QPN162" s="186"/>
      <c r="QPO162" s="186"/>
      <c r="QPP162" s="186"/>
      <c r="QPQ162" s="186"/>
      <c r="QPR162" s="186"/>
      <c r="QPS162" s="186"/>
      <c r="QPT162" s="186"/>
      <c r="QPU162" s="186"/>
      <c r="QPV162" s="186"/>
      <c r="QPW162" s="186"/>
      <c r="QPX162" s="186"/>
      <c r="QPY162" s="186"/>
      <c r="QPZ162" s="186"/>
      <c r="QQA162" s="186"/>
      <c r="QQB162" s="186"/>
      <c r="QQC162" s="186"/>
      <c r="QQD162" s="186"/>
      <c r="QQE162" s="186"/>
      <c r="QQF162" s="186"/>
      <c r="QQG162" s="186"/>
      <c r="QQH162" s="186"/>
      <c r="QQI162" s="186"/>
      <c r="QQJ162" s="186"/>
      <c r="QQK162" s="186"/>
      <c r="QQL162" s="186"/>
      <c r="QQM162" s="186"/>
      <c r="QQN162" s="186"/>
      <c r="QQO162" s="186"/>
      <c r="QQP162" s="186"/>
      <c r="QQQ162" s="186"/>
      <c r="QQR162" s="186"/>
      <c r="QQS162" s="186"/>
      <c r="QQT162" s="186"/>
      <c r="QQU162" s="186"/>
      <c r="QQV162" s="186"/>
      <c r="QQW162" s="186"/>
      <c r="QQX162" s="186"/>
      <c r="QQY162" s="186"/>
      <c r="QQZ162" s="186"/>
      <c r="QRA162" s="186"/>
      <c r="QRB162" s="186"/>
      <c r="QRC162" s="186"/>
      <c r="QRD162" s="186"/>
      <c r="QRE162" s="186"/>
      <c r="QRF162" s="186"/>
      <c r="QRG162" s="186"/>
      <c r="QRH162" s="186"/>
      <c r="QRI162" s="186"/>
      <c r="QRJ162" s="186"/>
      <c r="QRK162" s="186"/>
      <c r="QRL162" s="186"/>
      <c r="QRM162" s="186"/>
      <c r="QRN162" s="186"/>
      <c r="QRO162" s="186"/>
      <c r="QRP162" s="186"/>
      <c r="QRQ162" s="186"/>
      <c r="QRR162" s="186"/>
      <c r="QRS162" s="186"/>
      <c r="QRT162" s="186"/>
      <c r="QRU162" s="186"/>
      <c r="QRV162" s="186"/>
      <c r="QRW162" s="186"/>
      <c r="QRX162" s="186"/>
      <c r="QRY162" s="186"/>
      <c r="QRZ162" s="186"/>
      <c r="QSA162" s="186"/>
      <c r="QSB162" s="186"/>
      <c r="QSC162" s="186"/>
      <c r="QSD162" s="186"/>
      <c r="QSE162" s="186"/>
      <c r="QSF162" s="186"/>
      <c r="QSG162" s="186"/>
      <c r="QSH162" s="186"/>
      <c r="QSI162" s="186"/>
      <c r="QSJ162" s="186"/>
      <c r="QSK162" s="186"/>
      <c r="QSL162" s="186"/>
      <c r="QSM162" s="186"/>
      <c r="QSN162" s="186"/>
      <c r="QSO162" s="186"/>
      <c r="QSP162" s="186"/>
      <c r="QSQ162" s="186"/>
      <c r="QSR162" s="186"/>
      <c r="QSS162" s="186"/>
      <c r="QST162" s="186"/>
      <c r="QSU162" s="186"/>
      <c r="QSV162" s="186"/>
      <c r="QSW162" s="186"/>
      <c r="QSX162" s="186"/>
      <c r="QSY162" s="186"/>
      <c r="QSZ162" s="186"/>
      <c r="QTA162" s="186"/>
      <c r="QTB162" s="186"/>
      <c r="QTC162" s="186"/>
      <c r="QTD162" s="186"/>
      <c r="QTE162" s="186"/>
      <c r="QTF162" s="186"/>
      <c r="QTG162" s="186"/>
      <c r="QTH162" s="186"/>
      <c r="QTI162" s="186"/>
      <c r="QTJ162" s="186"/>
      <c r="QTK162" s="186"/>
      <c r="QTL162" s="186"/>
      <c r="QTM162" s="186"/>
      <c r="QTN162" s="186"/>
      <c r="QTO162" s="186"/>
      <c r="QTP162" s="186"/>
      <c r="QTQ162" s="186"/>
      <c r="QTR162" s="186"/>
      <c r="QTS162" s="186"/>
      <c r="QTT162" s="186"/>
      <c r="QTU162" s="186"/>
      <c r="QTV162" s="186"/>
      <c r="QTW162" s="186"/>
      <c r="QTX162" s="186"/>
      <c r="QTY162" s="186"/>
      <c r="QTZ162" s="186"/>
      <c r="QUA162" s="186"/>
      <c r="QUB162" s="186"/>
      <c r="QUC162" s="186"/>
      <c r="QUD162" s="186"/>
      <c r="QUE162" s="186"/>
      <c r="QUF162" s="186"/>
      <c r="QUG162" s="186"/>
      <c r="QUH162" s="186"/>
      <c r="QUI162" s="186"/>
      <c r="QUJ162" s="186"/>
      <c r="QUK162" s="186"/>
      <c r="QUL162" s="186"/>
      <c r="QUM162" s="186"/>
      <c r="QUN162" s="186"/>
      <c r="QUO162" s="186"/>
      <c r="QUP162" s="186"/>
      <c r="QUQ162" s="186"/>
      <c r="QUR162" s="186"/>
      <c r="QUS162" s="186"/>
      <c r="QUT162" s="186"/>
      <c r="QUU162" s="186"/>
      <c r="QUV162" s="186"/>
      <c r="QUW162" s="186"/>
      <c r="QUX162" s="186"/>
      <c r="QUY162" s="186"/>
      <c r="QUZ162" s="186"/>
      <c r="QVA162" s="186"/>
      <c r="QVB162" s="186"/>
      <c r="QVC162" s="186"/>
      <c r="QVD162" s="186"/>
      <c r="QVE162" s="186"/>
      <c r="QVF162" s="186"/>
      <c r="QVG162" s="186"/>
      <c r="QVH162" s="186"/>
      <c r="QVI162" s="186"/>
      <c r="QVJ162" s="186"/>
      <c r="QVK162" s="186"/>
      <c r="QVL162" s="186"/>
      <c r="QVM162" s="186"/>
      <c r="QVN162" s="186"/>
      <c r="QVO162" s="186"/>
      <c r="QVP162" s="186"/>
      <c r="QVQ162" s="186"/>
      <c r="QVR162" s="186"/>
      <c r="QVS162" s="186"/>
      <c r="QVT162" s="186"/>
      <c r="QVU162" s="186"/>
      <c r="QVV162" s="186"/>
      <c r="QVW162" s="186"/>
      <c r="QVX162" s="186"/>
      <c r="QVY162" s="186"/>
      <c r="QVZ162" s="186"/>
      <c r="QWA162" s="186"/>
      <c r="QWB162" s="186"/>
      <c r="QWC162" s="186"/>
      <c r="QWD162" s="186"/>
      <c r="QWE162" s="186"/>
      <c r="QWF162" s="186"/>
      <c r="QWG162" s="186"/>
      <c r="QWH162" s="186"/>
      <c r="QWI162" s="186"/>
      <c r="QWJ162" s="186"/>
      <c r="QWK162" s="186"/>
      <c r="QWL162" s="186"/>
      <c r="QWM162" s="186"/>
      <c r="QWN162" s="186"/>
      <c r="QWO162" s="186"/>
      <c r="QWP162" s="186"/>
      <c r="QWQ162" s="186"/>
      <c r="QWR162" s="186"/>
      <c r="QWS162" s="186"/>
      <c r="QWT162" s="186"/>
      <c r="QWU162" s="186"/>
      <c r="QWV162" s="186"/>
      <c r="QWW162" s="186"/>
      <c r="QWX162" s="186"/>
      <c r="QWY162" s="186"/>
      <c r="QWZ162" s="186"/>
      <c r="QXA162" s="186"/>
      <c r="QXB162" s="186"/>
      <c r="QXC162" s="186"/>
      <c r="QXD162" s="186"/>
      <c r="QXE162" s="186"/>
      <c r="QXF162" s="186"/>
      <c r="QXG162" s="186"/>
      <c r="QXH162" s="186"/>
      <c r="QXI162" s="186"/>
      <c r="QXJ162" s="186"/>
      <c r="QXK162" s="186"/>
      <c r="QXL162" s="186"/>
      <c r="QXM162" s="186"/>
      <c r="QXN162" s="186"/>
      <c r="QXO162" s="186"/>
      <c r="QXP162" s="186"/>
      <c r="QXQ162" s="186"/>
      <c r="QXR162" s="186"/>
      <c r="QXS162" s="186"/>
      <c r="QXT162" s="186"/>
      <c r="QXU162" s="186"/>
      <c r="QXV162" s="186"/>
      <c r="QXW162" s="186"/>
      <c r="QXX162" s="186"/>
      <c r="QXY162" s="186"/>
      <c r="QXZ162" s="186"/>
      <c r="QYA162" s="186"/>
      <c r="QYB162" s="186"/>
      <c r="QYC162" s="186"/>
      <c r="QYD162" s="186"/>
      <c r="QYE162" s="186"/>
      <c r="QYF162" s="186"/>
      <c r="QYG162" s="186"/>
      <c r="QYH162" s="186"/>
      <c r="QYI162" s="186"/>
      <c r="QYJ162" s="186"/>
      <c r="QYK162" s="186"/>
      <c r="QYL162" s="186"/>
      <c r="QYM162" s="186"/>
      <c r="QYN162" s="186"/>
      <c r="QYO162" s="186"/>
      <c r="QYP162" s="186"/>
      <c r="QYQ162" s="186"/>
      <c r="QYR162" s="186"/>
      <c r="QYS162" s="186"/>
      <c r="QYT162" s="186"/>
      <c r="QYU162" s="186"/>
      <c r="QYV162" s="186"/>
      <c r="QYW162" s="186"/>
      <c r="QYX162" s="186"/>
      <c r="QYY162" s="186"/>
      <c r="QYZ162" s="186"/>
      <c r="QZA162" s="186"/>
      <c r="QZB162" s="186"/>
      <c r="QZC162" s="186"/>
      <c r="QZD162" s="186"/>
      <c r="QZE162" s="186"/>
      <c r="QZF162" s="186"/>
      <c r="QZG162" s="186"/>
      <c r="QZH162" s="186"/>
      <c r="QZI162" s="186"/>
      <c r="QZJ162" s="186"/>
      <c r="QZK162" s="186"/>
      <c r="QZL162" s="186"/>
      <c r="QZM162" s="186"/>
      <c r="QZN162" s="186"/>
      <c r="QZO162" s="186"/>
      <c r="QZP162" s="186"/>
      <c r="QZQ162" s="186"/>
      <c r="QZR162" s="186"/>
      <c r="QZS162" s="186"/>
      <c r="QZT162" s="186"/>
      <c r="QZU162" s="186"/>
      <c r="QZV162" s="186"/>
      <c r="QZW162" s="186"/>
      <c r="QZX162" s="186"/>
      <c r="QZY162" s="186"/>
      <c r="QZZ162" s="186"/>
      <c r="RAA162" s="186"/>
      <c r="RAB162" s="186"/>
      <c r="RAC162" s="186"/>
      <c r="RAD162" s="186"/>
      <c r="RAE162" s="186"/>
      <c r="RAF162" s="186"/>
      <c r="RAG162" s="186"/>
      <c r="RAH162" s="186"/>
      <c r="RAI162" s="186"/>
      <c r="RAJ162" s="186"/>
      <c r="RAK162" s="186"/>
      <c r="RAL162" s="186"/>
      <c r="RAM162" s="186"/>
      <c r="RAN162" s="186"/>
      <c r="RAO162" s="186"/>
      <c r="RAP162" s="186"/>
      <c r="RAQ162" s="186"/>
      <c r="RAR162" s="186"/>
      <c r="RAS162" s="186"/>
      <c r="RAT162" s="186"/>
      <c r="RAU162" s="186"/>
      <c r="RAV162" s="186"/>
      <c r="RAW162" s="186"/>
      <c r="RAX162" s="186"/>
      <c r="RAY162" s="186"/>
      <c r="RAZ162" s="186"/>
      <c r="RBA162" s="186"/>
      <c r="RBB162" s="186"/>
      <c r="RBC162" s="186"/>
      <c r="RBD162" s="186"/>
      <c r="RBE162" s="186"/>
      <c r="RBF162" s="186"/>
      <c r="RBG162" s="186"/>
      <c r="RBH162" s="186"/>
      <c r="RBI162" s="186"/>
      <c r="RBJ162" s="186"/>
      <c r="RBK162" s="186"/>
      <c r="RBL162" s="186"/>
      <c r="RBM162" s="186"/>
      <c r="RBN162" s="186"/>
      <c r="RBO162" s="186"/>
      <c r="RBP162" s="186"/>
      <c r="RBQ162" s="186"/>
      <c r="RBR162" s="186"/>
      <c r="RBS162" s="186"/>
      <c r="RBT162" s="186"/>
      <c r="RBU162" s="186"/>
      <c r="RBV162" s="186"/>
      <c r="RBW162" s="186"/>
      <c r="RBX162" s="186"/>
      <c r="RBY162" s="186"/>
      <c r="RBZ162" s="186"/>
      <c r="RCA162" s="186"/>
      <c r="RCB162" s="186"/>
      <c r="RCC162" s="186"/>
      <c r="RCD162" s="186"/>
      <c r="RCE162" s="186"/>
      <c r="RCF162" s="186"/>
      <c r="RCG162" s="186"/>
      <c r="RCH162" s="186"/>
      <c r="RCI162" s="186"/>
      <c r="RCJ162" s="186"/>
      <c r="RCK162" s="186"/>
      <c r="RCL162" s="186"/>
      <c r="RCM162" s="186"/>
      <c r="RCN162" s="186"/>
      <c r="RCO162" s="186"/>
      <c r="RCP162" s="186"/>
      <c r="RCQ162" s="186"/>
      <c r="RCR162" s="186"/>
      <c r="RCS162" s="186"/>
      <c r="RCT162" s="186"/>
      <c r="RCU162" s="186"/>
      <c r="RCV162" s="186"/>
      <c r="RCW162" s="186"/>
      <c r="RCX162" s="186"/>
      <c r="RCY162" s="186"/>
      <c r="RCZ162" s="186"/>
      <c r="RDA162" s="186"/>
      <c r="RDB162" s="186"/>
      <c r="RDC162" s="186"/>
      <c r="RDD162" s="186"/>
      <c r="RDE162" s="186"/>
      <c r="RDF162" s="186"/>
      <c r="RDG162" s="186"/>
      <c r="RDH162" s="186"/>
      <c r="RDI162" s="186"/>
      <c r="RDJ162" s="186"/>
      <c r="RDK162" s="186"/>
      <c r="RDL162" s="186"/>
      <c r="RDM162" s="186"/>
      <c r="RDN162" s="186"/>
      <c r="RDO162" s="186"/>
      <c r="RDP162" s="186"/>
      <c r="RDQ162" s="186"/>
      <c r="RDR162" s="186"/>
      <c r="RDS162" s="186"/>
      <c r="RDT162" s="186"/>
      <c r="RDU162" s="186"/>
      <c r="RDV162" s="186"/>
      <c r="RDW162" s="186"/>
      <c r="RDX162" s="186"/>
      <c r="RDY162" s="186"/>
      <c r="RDZ162" s="186"/>
      <c r="REA162" s="186"/>
      <c r="REB162" s="186"/>
      <c r="REC162" s="186"/>
      <c r="RED162" s="186"/>
      <c r="REE162" s="186"/>
      <c r="REF162" s="186"/>
      <c r="REG162" s="186"/>
      <c r="REH162" s="186"/>
      <c r="REI162" s="186"/>
      <c r="REJ162" s="186"/>
      <c r="REK162" s="186"/>
      <c r="REL162" s="186"/>
      <c r="REM162" s="186"/>
      <c r="REN162" s="186"/>
      <c r="REO162" s="186"/>
      <c r="REP162" s="186"/>
      <c r="REQ162" s="186"/>
      <c r="RER162" s="186"/>
      <c r="RES162" s="186"/>
      <c r="RET162" s="186"/>
      <c r="REU162" s="186"/>
      <c r="REV162" s="186"/>
      <c r="REW162" s="186"/>
      <c r="REX162" s="186"/>
      <c r="REY162" s="186"/>
      <c r="REZ162" s="186"/>
      <c r="RFA162" s="186"/>
      <c r="RFB162" s="186"/>
      <c r="RFC162" s="186"/>
      <c r="RFD162" s="186"/>
      <c r="RFE162" s="186"/>
      <c r="RFF162" s="186"/>
      <c r="RFG162" s="186"/>
      <c r="RFH162" s="186"/>
      <c r="RFI162" s="186"/>
      <c r="RFJ162" s="186"/>
      <c r="RFK162" s="186"/>
      <c r="RFL162" s="186"/>
      <c r="RFM162" s="186"/>
      <c r="RFN162" s="186"/>
      <c r="RFO162" s="186"/>
      <c r="RFP162" s="186"/>
      <c r="RFQ162" s="186"/>
      <c r="RFR162" s="186"/>
      <c r="RFS162" s="186"/>
      <c r="RFT162" s="186"/>
      <c r="RFU162" s="186"/>
      <c r="RFV162" s="186"/>
      <c r="RFW162" s="186"/>
      <c r="RFX162" s="186"/>
      <c r="RFY162" s="186"/>
      <c r="RFZ162" s="186"/>
      <c r="RGA162" s="186"/>
      <c r="RGB162" s="186"/>
      <c r="RGC162" s="186"/>
      <c r="RGD162" s="186"/>
      <c r="RGE162" s="186"/>
      <c r="RGF162" s="186"/>
      <c r="RGG162" s="186"/>
      <c r="RGH162" s="186"/>
      <c r="RGI162" s="186"/>
      <c r="RGJ162" s="186"/>
      <c r="RGK162" s="186"/>
      <c r="RGL162" s="186"/>
      <c r="RGM162" s="186"/>
      <c r="RGN162" s="186"/>
      <c r="RGO162" s="186"/>
      <c r="RGP162" s="186"/>
      <c r="RGQ162" s="186"/>
      <c r="RGR162" s="186"/>
      <c r="RGS162" s="186"/>
      <c r="RGT162" s="186"/>
      <c r="RGU162" s="186"/>
      <c r="RGV162" s="186"/>
      <c r="RGW162" s="186"/>
      <c r="RGX162" s="186"/>
      <c r="RGY162" s="186"/>
      <c r="RGZ162" s="186"/>
      <c r="RHA162" s="186"/>
      <c r="RHB162" s="186"/>
      <c r="RHC162" s="186"/>
      <c r="RHD162" s="186"/>
      <c r="RHE162" s="186"/>
      <c r="RHF162" s="186"/>
      <c r="RHG162" s="186"/>
      <c r="RHH162" s="186"/>
      <c r="RHI162" s="186"/>
      <c r="RHJ162" s="186"/>
      <c r="RHK162" s="186"/>
      <c r="RHL162" s="186"/>
      <c r="RHM162" s="186"/>
      <c r="RHN162" s="186"/>
      <c r="RHO162" s="186"/>
      <c r="RHP162" s="186"/>
      <c r="RHQ162" s="186"/>
      <c r="RHR162" s="186"/>
      <c r="RHS162" s="186"/>
      <c r="RHT162" s="186"/>
      <c r="RHU162" s="186"/>
      <c r="RHV162" s="186"/>
      <c r="RHW162" s="186"/>
      <c r="RHX162" s="186"/>
      <c r="RHY162" s="186"/>
      <c r="RHZ162" s="186"/>
      <c r="RIA162" s="186"/>
      <c r="RIB162" s="186"/>
      <c r="RIC162" s="186"/>
      <c r="RID162" s="186"/>
      <c r="RIE162" s="186"/>
      <c r="RIF162" s="186"/>
      <c r="RIG162" s="186"/>
      <c r="RIH162" s="186"/>
      <c r="RII162" s="186"/>
      <c r="RIJ162" s="186"/>
      <c r="RIK162" s="186"/>
      <c r="RIL162" s="186"/>
      <c r="RIM162" s="186"/>
      <c r="RIN162" s="186"/>
      <c r="RIO162" s="186"/>
      <c r="RIP162" s="186"/>
      <c r="RIQ162" s="186"/>
      <c r="RIR162" s="186"/>
      <c r="RIS162" s="186"/>
      <c r="RIT162" s="186"/>
      <c r="RIU162" s="186"/>
      <c r="RIV162" s="186"/>
      <c r="RIW162" s="186"/>
      <c r="RIX162" s="186"/>
      <c r="RIY162" s="186"/>
      <c r="RIZ162" s="186"/>
      <c r="RJA162" s="186"/>
      <c r="RJB162" s="186"/>
      <c r="RJC162" s="186"/>
      <c r="RJD162" s="186"/>
      <c r="RJE162" s="186"/>
      <c r="RJF162" s="186"/>
      <c r="RJG162" s="186"/>
      <c r="RJH162" s="186"/>
      <c r="RJI162" s="186"/>
      <c r="RJJ162" s="186"/>
      <c r="RJK162" s="186"/>
      <c r="RJL162" s="186"/>
      <c r="RJM162" s="186"/>
      <c r="RJN162" s="186"/>
      <c r="RJO162" s="186"/>
      <c r="RJP162" s="186"/>
      <c r="RJQ162" s="186"/>
      <c r="RJR162" s="186"/>
      <c r="RJS162" s="186"/>
      <c r="RJT162" s="186"/>
      <c r="RJU162" s="186"/>
      <c r="RJV162" s="186"/>
      <c r="RJW162" s="186"/>
      <c r="RJX162" s="186"/>
      <c r="RJY162" s="186"/>
      <c r="RJZ162" s="186"/>
      <c r="RKA162" s="186"/>
      <c r="RKB162" s="186"/>
      <c r="RKC162" s="186"/>
      <c r="RKD162" s="186"/>
      <c r="RKE162" s="186"/>
      <c r="RKF162" s="186"/>
      <c r="RKG162" s="186"/>
      <c r="RKH162" s="186"/>
      <c r="RKI162" s="186"/>
      <c r="RKJ162" s="186"/>
      <c r="RKK162" s="186"/>
      <c r="RKL162" s="186"/>
      <c r="RKM162" s="186"/>
      <c r="RKN162" s="186"/>
      <c r="RKO162" s="186"/>
      <c r="RKP162" s="186"/>
      <c r="RKQ162" s="186"/>
      <c r="RKR162" s="186"/>
      <c r="RKS162" s="186"/>
      <c r="RKT162" s="186"/>
      <c r="RKU162" s="186"/>
      <c r="RKV162" s="186"/>
      <c r="RKW162" s="186"/>
      <c r="RKX162" s="186"/>
      <c r="RKY162" s="186"/>
      <c r="RKZ162" s="186"/>
      <c r="RLA162" s="186"/>
      <c r="RLB162" s="186"/>
      <c r="RLC162" s="186"/>
      <c r="RLD162" s="186"/>
      <c r="RLE162" s="186"/>
      <c r="RLF162" s="186"/>
      <c r="RLG162" s="186"/>
      <c r="RLH162" s="186"/>
      <c r="RLI162" s="186"/>
      <c r="RLJ162" s="186"/>
      <c r="RLK162" s="186"/>
      <c r="RLL162" s="186"/>
      <c r="RLM162" s="186"/>
      <c r="RLN162" s="186"/>
      <c r="RLO162" s="186"/>
      <c r="RLP162" s="186"/>
      <c r="RLQ162" s="186"/>
      <c r="RLR162" s="186"/>
      <c r="RLS162" s="186"/>
      <c r="RLT162" s="186"/>
      <c r="RLU162" s="186"/>
      <c r="RLV162" s="186"/>
      <c r="RLW162" s="186"/>
      <c r="RLX162" s="186"/>
      <c r="RLY162" s="186"/>
      <c r="RLZ162" s="186"/>
      <c r="RMA162" s="186"/>
      <c r="RMB162" s="186"/>
      <c r="RMC162" s="186"/>
      <c r="RMD162" s="186"/>
      <c r="RME162" s="186"/>
      <c r="RMF162" s="186"/>
      <c r="RMG162" s="186"/>
      <c r="RMH162" s="186"/>
      <c r="RMI162" s="186"/>
      <c r="RMJ162" s="186"/>
      <c r="RMK162" s="186"/>
      <c r="RML162" s="186"/>
      <c r="RMM162" s="186"/>
      <c r="RMN162" s="186"/>
      <c r="RMO162" s="186"/>
      <c r="RMP162" s="186"/>
      <c r="RMQ162" s="186"/>
      <c r="RMR162" s="186"/>
      <c r="RMS162" s="186"/>
      <c r="RMT162" s="186"/>
      <c r="RMU162" s="186"/>
      <c r="RMV162" s="186"/>
      <c r="RMW162" s="186"/>
      <c r="RMX162" s="186"/>
      <c r="RMY162" s="186"/>
      <c r="RMZ162" s="186"/>
      <c r="RNA162" s="186"/>
      <c r="RNB162" s="186"/>
      <c r="RNC162" s="186"/>
      <c r="RND162" s="186"/>
      <c r="RNE162" s="186"/>
      <c r="RNF162" s="186"/>
      <c r="RNG162" s="186"/>
      <c r="RNH162" s="186"/>
      <c r="RNI162" s="186"/>
      <c r="RNJ162" s="186"/>
      <c r="RNK162" s="186"/>
      <c r="RNL162" s="186"/>
      <c r="RNM162" s="186"/>
      <c r="RNN162" s="186"/>
      <c r="RNO162" s="186"/>
      <c r="RNP162" s="186"/>
      <c r="RNQ162" s="186"/>
      <c r="RNR162" s="186"/>
      <c r="RNS162" s="186"/>
      <c r="RNT162" s="186"/>
      <c r="RNU162" s="186"/>
      <c r="RNV162" s="186"/>
      <c r="RNW162" s="186"/>
      <c r="RNX162" s="186"/>
      <c r="RNY162" s="186"/>
      <c r="RNZ162" s="186"/>
      <c r="ROA162" s="186"/>
      <c r="ROB162" s="186"/>
      <c r="ROC162" s="186"/>
      <c r="ROD162" s="186"/>
      <c r="ROE162" s="186"/>
      <c r="ROF162" s="186"/>
      <c r="ROG162" s="186"/>
      <c r="ROH162" s="186"/>
      <c r="ROI162" s="186"/>
      <c r="ROJ162" s="186"/>
      <c r="ROK162" s="186"/>
      <c r="ROL162" s="186"/>
      <c r="ROM162" s="186"/>
      <c r="RON162" s="186"/>
      <c r="ROO162" s="186"/>
      <c r="ROP162" s="186"/>
      <c r="ROQ162" s="186"/>
      <c r="ROR162" s="186"/>
      <c r="ROS162" s="186"/>
      <c r="ROT162" s="186"/>
      <c r="ROU162" s="186"/>
      <c r="ROV162" s="186"/>
      <c r="ROW162" s="186"/>
      <c r="ROX162" s="186"/>
      <c r="ROY162" s="186"/>
      <c r="ROZ162" s="186"/>
      <c r="RPA162" s="186"/>
      <c r="RPB162" s="186"/>
      <c r="RPC162" s="186"/>
      <c r="RPD162" s="186"/>
      <c r="RPE162" s="186"/>
      <c r="RPF162" s="186"/>
      <c r="RPG162" s="186"/>
      <c r="RPH162" s="186"/>
      <c r="RPI162" s="186"/>
      <c r="RPJ162" s="186"/>
      <c r="RPK162" s="186"/>
      <c r="RPL162" s="186"/>
      <c r="RPM162" s="186"/>
      <c r="RPN162" s="186"/>
      <c r="RPO162" s="186"/>
      <c r="RPP162" s="186"/>
      <c r="RPQ162" s="186"/>
      <c r="RPR162" s="186"/>
      <c r="RPS162" s="186"/>
      <c r="RPT162" s="186"/>
      <c r="RPU162" s="186"/>
      <c r="RPV162" s="186"/>
      <c r="RPW162" s="186"/>
      <c r="RPX162" s="186"/>
      <c r="RPY162" s="186"/>
      <c r="RPZ162" s="186"/>
      <c r="RQA162" s="186"/>
      <c r="RQB162" s="186"/>
      <c r="RQC162" s="186"/>
      <c r="RQD162" s="186"/>
      <c r="RQE162" s="186"/>
      <c r="RQF162" s="186"/>
      <c r="RQG162" s="186"/>
      <c r="RQH162" s="186"/>
      <c r="RQI162" s="186"/>
      <c r="RQJ162" s="186"/>
      <c r="RQK162" s="186"/>
      <c r="RQL162" s="186"/>
      <c r="RQM162" s="186"/>
      <c r="RQN162" s="186"/>
      <c r="RQO162" s="186"/>
      <c r="RQP162" s="186"/>
      <c r="RQQ162" s="186"/>
      <c r="RQR162" s="186"/>
      <c r="RQS162" s="186"/>
      <c r="RQT162" s="186"/>
      <c r="RQU162" s="186"/>
      <c r="RQV162" s="186"/>
      <c r="RQW162" s="186"/>
      <c r="RQX162" s="186"/>
      <c r="RQY162" s="186"/>
      <c r="RQZ162" s="186"/>
      <c r="RRA162" s="186"/>
      <c r="RRB162" s="186"/>
      <c r="RRC162" s="186"/>
      <c r="RRD162" s="186"/>
      <c r="RRE162" s="186"/>
      <c r="RRF162" s="186"/>
      <c r="RRG162" s="186"/>
      <c r="RRH162" s="186"/>
      <c r="RRI162" s="186"/>
      <c r="RRJ162" s="186"/>
      <c r="RRK162" s="186"/>
      <c r="RRL162" s="186"/>
      <c r="RRM162" s="186"/>
      <c r="RRN162" s="186"/>
      <c r="RRO162" s="186"/>
      <c r="RRP162" s="186"/>
      <c r="RRQ162" s="186"/>
      <c r="RRR162" s="186"/>
      <c r="RRS162" s="186"/>
      <c r="RRT162" s="186"/>
      <c r="RRU162" s="186"/>
      <c r="RRV162" s="186"/>
      <c r="RRW162" s="186"/>
      <c r="RRX162" s="186"/>
      <c r="RRY162" s="186"/>
      <c r="RRZ162" s="186"/>
      <c r="RSA162" s="186"/>
      <c r="RSB162" s="186"/>
      <c r="RSC162" s="186"/>
      <c r="RSD162" s="186"/>
      <c r="RSE162" s="186"/>
      <c r="RSF162" s="186"/>
      <c r="RSG162" s="186"/>
      <c r="RSH162" s="186"/>
      <c r="RSI162" s="186"/>
      <c r="RSJ162" s="186"/>
      <c r="RSK162" s="186"/>
      <c r="RSL162" s="186"/>
      <c r="RSM162" s="186"/>
      <c r="RSN162" s="186"/>
      <c r="RSO162" s="186"/>
      <c r="RSP162" s="186"/>
      <c r="RSQ162" s="186"/>
      <c r="RSR162" s="186"/>
      <c r="RSS162" s="186"/>
      <c r="RST162" s="186"/>
      <c r="RSU162" s="186"/>
      <c r="RSV162" s="186"/>
      <c r="RSW162" s="186"/>
      <c r="RSX162" s="186"/>
      <c r="RSY162" s="186"/>
      <c r="RSZ162" s="186"/>
      <c r="RTA162" s="186"/>
      <c r="RTB162" s="186"/>
      <c r="RTC162" s="186"/>
      <c r="RTD162" s="186"/>
      <c r="RTE162" s="186"/>
      <c r="RTF162" s="186"/>
      <c r="RTG162" s="186"/>
      <c r="RTH162" s="186"/>
      <c r="RTI162" s="186"/>
      <c r="RTJ162" s="186"/>
      <c r="RTK162" s="186"/>
      <c r="RTL162" s="186"/>
      <c r="RTM162" s="186"/>
      <c r="RTN162" s="186"/>
      <c r="RTO162" s="186"/>
      <c r="RTP162" s="186"/>
      <c r="RTQ162" s="186"/>
      <c r="RTR162" s="186"/>
      <c r="RTS162" s="186"/>
      <c r="RTT162" s="186"/>
      <c r="RTU162" s="186"/>
      <c r="RTV162" s="186"/>
      <c r="RTW162" s="186"/>
      <c r="RTX162" s="186"/>
      <c r="RTY162" s="186"/>
      <c r="RTZ162" s="186"/>
      <c r="RUA162" s="186"/>
      <c r="RUB162" s="186"/>
      <c r="RUC162" s="186"/>
      <c r="RUD162" s="186"/>
      <c r="RUE162" s="186"/>
      <c r="RUF162" s="186"/>
      <c r="RUG162" s="186"/>
      <c r="RUH162" s="186"/>
      <c r="RUI162" s="186"/>
      <c r="RUJ162" s="186"/>
      <c r="RUK162" s="186"/>
      <c r="RUL162" s="186"/>
      <c r="RUM162" s="186"/>
      <c r="RUN162" s="186"/>
      <c r="RUO162" s="186"/>
      <c r="RUP162" s="186"/>
      <c r="RUQ162" s="186"/>
      <c r="RUR162" s="186"/>
      <c r="RUS162" s="186"/>
      <c r="RUT162" s="186"/>
      <c r="RUU162" s="186"/>
      <c r="RUV162" s="186"/>
      <c r="RUW162" s="186"/>
      <c r="RUX162" s="186"/>
      <c r="RUY162" s="186"/>
      <c r="RUZ162" s="186"/>
      <c r="RVA162" s="186"/>
      <c r="RVB162" s="186"/>
      <c r="RVC162" s="186"/>
      <c r="RVD162" s="186"/>
      <c r="RVE162" s="186"/>
      <c r="RVF162" s="186"/>
      <c r="RVG162" s="186"/>
      <c r="RVH162" s="186"/>
      <c r="RVI162" s="186"/>
      <c r="RVJ162" s="186"/>
      <c r="RVK162" s="186"/>
      <c r="RVL162" s="186"/>
      <c r="RVM162" s="186"/>
      <c r="RVN162" s="186"/>
      <c r="RVO162" s="186"/>
      <c r="RVP162" s="186"/>
      <c r="RVQ162" s="186"/>
      <c r="RVR162" s="186"/>
      <c r="RVS162" s="186"/>
      <c r="RVT162" s="186"/>
      <c r="RVU162" s="186"/>
      <c r="RVV162" s="186"/>
      <c r="RVW162" s="186"/>
      <c r="RVX162" s="186"/>
      <c r="RVY162" s="186"/>
      <c r="RVZ162" s="186"/>
      <c r="RWA162" s="186"/>
      <c r="RWB162" s="186"/>
      <c r="RWC162" s="186"/>
      <c r="RWD162" s="186"/>
      <c r="RWE162" s="186"/>
      <c r="RWF162" s="186"/>
      <c r="RWG162" s="186"/>
      <c r="RWH162" s="186"/>
      <c r="RWI162" s="186"/>
      <c r="RWJ162" s="186"/>
      <c r="RWK162" s="186"/>
      <c r="RWL162" s="186"/>
      <c r="RWM162" s="186"/>
      <c r="RWN162" s="186"/>
      <c r="RWO162" s="186"/>
      <c r="RWP162" s="186"/>
      <c r="RWQ162" s="186"/>
      <c r="RWR162" s="186"/>
      <c r="RWS162" s="186"/>
      <c r="RWT162" s="186"/>
      <c r="RWU162" s="186"/>
      <c r="RWV162" s="186"/>
      <c r="RWW162" s="186"/>
      <c r="RWX162" s="186"/>
      <c r="RWY162" s="186"/>
      <c r="RWZ162" s="186"/>
      <c r="RXA162" s="186"/>
      <c r="RXB162" s="186"/>
      <c r="RXC162" s="186"/>
      <c r="RXD162" s="186"/>
      <c r="RXE162" s="186"/>
      <c r="RXF162" s="186"/>
      <c r="RXG162" s="186"/>
      <c r="RXH162" s="186"/>
      <c r="RXI162" s="186"/>
      <c r="RXJ162" s="186"/>
      <c r="RXK162" s="186"/>
      <c r="RXL162" s="186"/>
      <c r="RXM162" s="186"/>
      <c r="RXN162" s="186"/>
      <c r="RXO162" s="186"/>
      <c r="RXP162" s="186"/>
      <c r="RXQ162" s="186"/>
      <c r="RXR162" s="186"/>
      <c r="RXS162" s="186"/>
      <c r="RXT162" s="186"/>
      <c r="RXU162" s="186"/>
      <c r="RXV162" s="186"/>
      <c r="RXW162" s="186"/>
      <c r="RXX162" s="186"/>
      <c r="RXY162" s="186"/>
      <c r="RXZ162" s="186"/>
      <c r="RYA162" s="186"/>
      <c r="RYB162" s="186"/>
      <c r="RYC162" s="186"/>
      <c r="RYD162" s="186"/>
      <c r="RYE162" s="186"/>
      <c r="RYF162" s="186"/>
      <c r="RYG162" s="186"/>
      <c r="RYH162" s="186"/>
      <c r="RYI162" s="186"/>
      <c r="RYJ162" s="186"/>
      <c r="RYK162" s="186"/>
      <c r="RYL162" s="186"/>
      <c r="RYM162" s="186"/>
      <c r="RYN162" s="186"/>
      <c r="RYO162" s="186"/>
      <c r="RYP162" s="186"/>
      <c r="RYQ162" s="186"/>
      <c r="RYR162" s="186"/>
      <c r="RYS162" s="186"/>
      <c r="RYT162" s="186"/>
      <c r="RYU162" s="186"/>
      <c r="RYV162" s="186"/>
      <c r="RYW162" s="186"/>
      <c r="RYX162" s="186"/>
      <c r="RYY162" s="186"/>
      <c r="RYZ162" s="186"/>
      <c r="RZA162" s="186"/>
      <c r="RZB162" s="186"/>
      <c r="RZC162" s="186"/>
      <c r="RZD162" s="186"/>
      <c r="RZE162" s="186"/>
      <c r="RZF162" s="186"/>
      <c r="RZG162" s="186"/>
      <c r="RZH162" s="186"/>
      <c r="RZI162" s="186"/>
      <c r="RZJ162" s="186"/>
      <c r="RZK162" s="186"/>
      <c r="RZL162" s="186"/>
      <c r="RZM162" s="186"/>
      <c r="RZN162" s="186"/>
      <c r="RZO162" s="186"/>
      <c r="RZP162" s="186"/>
      <c r="RZQ162" s="186"/>
      <c r="RZR162" s="186"/>
      <c r="RZS162" s="186"/>
      <c r="RZT162" s="186"/>
      <c r="RZU162" s="186"/>
      <c r="RZV162" s="186"/>
      <c r="RZW162" s="186"/>
      <c r="RZX162" s="186"/>
      <c r="RZY162" s="186"/>
      <c r="RZZ162" s="186"/>
      <c r="SAA162" s="186"/>
      <c r="SAB162" s="186"/>
      <c r="SAC162" s="186"/>
      <c r="SAD162" s="186"/>
      <c r="SAE162" s="186"/>
      <c r="SAF162" s="186"/>
      <c r="SAG162" s="186"/>
      <c r="SAH162" s="186"/>
      <c r="SAI162" s="186"/>
      <c r="SAJ162" s="186"/>
      <c r="SAK162" s="186"/>
      <c r="SAL162" s="186"/>
      <c r="SAM162" s="186"/>
      <c r="SAN162" s="186"/>
      <c r="SAO162" s="186"/>
      <c r="SAP162" s="186"/>
      <c r="SAQ162" s="186"/>
      <c r="SAR162" s="186"/>
      <c r="SAS162" s="186"/>
      <c r="SAT162" s="186"/>
      <c r="SAU162" s="186"/>
      <c r="SAV162" s="186"/>
      <c r="SAW162" s="186"/>
      <c r="SAX162" s="186"/>
      <c r="SAY162" s="186"/>
      <c r="SAZ162" s="186"/>
      <c r="SBA162" s="186"/>
      <c r="SBB162" s="186"/>
      <c r="SBC162" s="186"/>
      <c r="SBD162" s="186"/>
      <c r="SBE162" s="186"/>
      <c r="SBF162" s="186"/>
      <c r="SBG162" s="186"/>
      <c r="SBH162" s="186"/>
      <c r="SBI162" s="186"/>
      <c r="SBJ162" s="186"/>
      <c r="SBK162" s="186"/>
      <c r="SBL162" s="186"/>
      <c r="SBM162" s="186"/>
      <c r="SBN162" s="186"/>
      <c r="SBO162" s="186"/>
      <c r="SBP162" s="186"/>
      <c r="SBQ162" s="186"/>
      <c r="SBR162" s="186"/>
      <c r="SBS162" s="186"/>
      <c r="SBT162" s="186"/>
      <c r="SBU162" s="186"/>
      <c r="SBV162" s="186"/>
      <c r="SBW162" s="186"/>
      <c r="SBX162" s="186"/>
      <c r="SBY162" s="186"/>
      <c r="SBZ162" s="186"/>
      <c r="SCA162" s="186"/>
      <c r="SCB162" s="186"/>
      <c r="SCC162" s="186"/>
      <c r="SCD162" s="186"/>
      <c r="SCE162" s="186"/>
      <c r="SCF162" s="186"/>
      <c r="SCG162" s="186"/>
      <c r="SCH162" s="186"/>
      <c r="SCI162" s="186"/>
      <c r="SCJ162" s="186"/>
      <c r="SCK162" s="186"/>
      <c r="SCL162" s="186"/>
      <c r="SCM162" s="186"/>
      <c r="SCN162" s="186"/>
      <c r="SCO162" s="186"/>
      <c r="SCP162" s="186"/>
      <c r="SCQ162" s="186"/>
      <c r="SCR162" s="186"/>
      <c r="SCS162" s="186"/>
      <c r="SCT162" s="186"/>
      <c r="SCU162" s="186"/>
      <c r="SCV162" s="186"/>
      <c r="SCW162" s="186"/>
      <c r="SCX162" s="186"/>
      <c r="SCY162" s="186"/>
      <c r="SCZ162" s="186"/>
      <c r="SDA162" s="186"/>
      <c r="SDB162" s="186"/>
      <c r="SDC162" s="186"/>
      <c r="SDD162" s="186"/>
      <c r="SDE162" s="186"/>
      <c r="SDF162" s="186"/>
      <c r="SDG162" s="186"/>
      <c r="SDH162" s="186"/>
      <c r="SDI162" s="186"/>
      <c r="SDJ162" s="186"/>
      <c r="SDK162" s="186"/>
      <c r="SDL162" s="186"/>
      <c r="SDM162" s="186"/>
      <c r="SDN162" s="186"/>
      <c r="SDO162" s="186"/>
      <c r="SDP162" s="186"/>
      <c r="SDQ162" s="186"/>
      <c r="SDR162" s="186"/>
      <c r="SDS162" s="186"/>
      <c r="SDT162" s="186"/>
      <c r="SDU162" s="186"/>
      <c r="SDV162" s="186"/>
      <c r="SDW162" s="186"/>
      <c r="SDX162" s="186"/>
      <c r="SDY162" s="186"/>
      <c r="SDZ162" s="186"/>
      <c r="SEA162" s="186"/>
      <c r="SEB162" s="186"/>
      <c r="SEC162" s="186"/>
      <c r="SED162" s="186"/>
      <c r="SEE162" s="186"/>
      <c r="SEF162" s="186"/>
      <c r="SEG162" s="186"/>
      <c r="SEH162" s="186"/>
      <c r="SEI162" s="186"/>
      <c r="SEJ162" s="186"/>
      <c r="SEK162" s="186"/>
      <c r="SEL162" s="186"/>
      <c r="SEM162" s="186"/>
      <c r="SEN162" s="186"/>
      <c r="SEO162" s="186"/>
      <c r="SEP162" s="186"/>
      <c r="SEQ162" s="186"/>
      <c r="SER162" s="186"/>
      <c r="SES162" s="186"/>
      <c r="SET162" s="186"/>
      <c r="SEU162" s="186"/>
      <c r="SEV162" s="186"/>
      <c r="SEW162" s="186"/>
      <c r="SEX162" s="186"/>
      <c r="SEY162" s="186"/>
      <c r="SEZ162" s="186"/>
      <c r="SFA162" s="186"/>
      <c r="SFB162" s="186"/>
      <c r="SFC162" s="186"/>
      <c r="SFD162" s="186"/>
      <c r="SFE162" s="186"/>
      <c r="SFF162" s="186"/>
      <c r="SFG162" s="186"/>
      <c r="SFH162" s="186"/>
      <c r="SFI162" s="186"/>
      <c r="SFJ162" s="186"/>
      <c r="SFK162" s="186"/>
      <c r="SFL162" s="186"/>
      <c r="SFM162" s="186"/>
      <c r="SFN162" s="186"/>
      <c r="SFO162" s="186"/>
      <c r="SFP162" s="186"/>
      <c r="SFQ162" s="186"/>
      <c r="SFR162" s="186"/>
      <c r="SFS162" s="186"/>
      <c r="SFT162" s="186"/>
      <c r="SFU162" s="186"/>
      <c r="SFV162" s="186"/>
      <c r="SFW162" s="186"/>
      <c r="SFX162" s="186"/>
      <c r="SFY162" s="186"/>
      <c r="SFZ162" s="186"/>
      <c r="SGA162" s="186"/>
      <c r="SGB162" s="186"/>
      <c r="SGC162" s="186"/>
      <c r="SGD162" s="186"/>
      <c r="SGE162" s="186"/>
      <c r="SGF162" s="186"/>
      <c r="SGG162" s="186"/>
      <c r="SGH162" s="186"/>
      <c r="SGI162" s="186"/>
      <c r="SGJ162" s="186"/>
      <c r="SGK162" s="186"/>
      <c r="SGL162" s="186"/>
      <c r="SGM162" s="186"/>
      <c r="SGN162" s="186"/>
      <c r="SGO162" s="186"/>
      <c r="SGP162" s="186"/>
      <c r="SGQ162" s="186"/>
      <c r="SGR162" s="186"/>
      <c r="SGS162" s="186"/>
      <c r="SGT162" s="186"/>
      <c r="SGU162" s="186"/>
      <c r="SGV162" s="186"/>
      <c r="SGW162" s="186"/>
      <c r="SGX162" s="186"/>
      <c r="SGY162" s="186"/>
      <c r="SGZ162" s="186"/>
      <c r="SHA162" s="186"/>
      <c r="SHB162" s="186"/>
      <c r="SHC162" s="186"/>
      <c r="SHD162" s="186"/>
      <c r="SHE162" s="186"/>
      <c r="SHF162" s="186"/>
      <c r="SHG162" s="186"/>
      <c r="SHH162" s="186"/>
      <c r="SHI162" s="186"/>
      <c r="SHJ162" s="186"/>
      <c r="SHK162" s="186"/>
      <c r="SHL162" s="186"/>
      <c r="SHM162" s="186"/>
      <c r="SHN162" s="186"/>
      <c r="SHO162" s="186"/>
      <c r="SHP162" s="186"/>
      <c r="SHQ162" s="186"/>
      <c r="SHR162" s="186"/>
      <c r="SHS162" s="186"/>
      <c r="SHT162" s="186"/>
      <c r="SHU162" s="186"/>
      <c r="SHV162" s="186"/>
      <c r="SHW162" s="186"/>
      <c r="SHX162" s="186"/>
      <c r="SHY162" s="186"/>
      <c r="SHZ162" s="186"/>
      <c r="SIA162" s="186"/>
      <c r="SIB162" s="186"/>
      <c r="SIC162" s="186"/>
      <c r="SID162" s="186"/>
      <c r="SIE162" s="186"/>
      <c r="SIF162" s="186"/>
      <c r="SIG162" s="186"/>
      <c r="SIH162" s="186"/>
      <c r="SII162" s="186"/>
      <c r="SIJ162" s="186"/>
      <c r="SIK162" s="186"/>
      <c r="SIL162" s="186"/>
      <c r="SIM162" s="186"/>
      <c r="SIN162" s="186"/>
      <c r="SIO162" s="186"/>
      <c r="SIP162" s="186"/>
      <c r="SIQ162" s="186"/>
      <c r="SIR162" s="186"/>
      <c r="SIS162" s="186"/>
      <c r="SIT162" s="186"/>
      <c r="SIU162" s="186"/>
      <c r="SIV162" s="186"/>
      <c r="SIW162" s="186"/>
      <c r="SIX162" s="186"/>
      <c r="SIY162" s="186"/>
      <c r="SIZ162" s="186"/>
      <c r="SJA162" s="186"/>
      <c r="SJB162" s="186"/>
      <c r="SJC162" s="186"/>
      <c r="SJD162" s="186"/>
      <c r="SJE162" s="186"/>
      <c r="SJF162" s="186"/>
      <c r="SJG162" s="186"/>
      <c r="SJH162" s="186"/>
      <c r="SJI162" s="186"/>
      <c r="SJJ162" s="186"/>
      <c r="SJK162" s="186"/>
      <c r="SJL162" s="186"/>
      <c r="SJM162" s="186"/>
      <c r="SJN162" s="186"/>
      <c r="SJO162" s="186"/>
      <c r="SJP162" s="186"/>
      <c r="SJQ162" s="186"/>
      <c r="SJR162" s="186"/>
      <c r="SJS162" s="186"/>
      <c r="SJT162" s="186"/>
      <c r="SJU162" s="186"/>
      <c r="SJV162" s="186"/>
      <c r="SJW162" s="186"/>
      <c r="SJX162" s="186"/>
      <c r="SJY162" s="186"/>
      <c r="SJZ162" s="186"/>
      <c r="SKA162" s="186"/>
      <c r="SKB162" s="186"/>
      <c r="SKC162" s="186"/>
      <c r="SKD162" s="186"/>
      <c r="SKE162" s="186"/>
      <c r="SKF162" s="186"/>
      <c r="SKG162" s="186"/>
      <c r="SKH162" s="186"/>
      <c r="SKI162" s="186"/>
      <c r="SKJ162" s="186"/>
      <c r="SKK162" s="186"/>
      <c r="SKL162" s="186"/>
      <c r="SKM162" s="186"/>
      <c r="SKN162" s="186"/>
      <c r="SKO162" s="186"/>
      <c r="SKP162" s="186"/>
      <c r="SKQ162" s="186"/>
      <c r="SKR162" s="186"/>
      <c r="SKS162" s="186"/>
      <c r="SKT162" s="186"/>
      <c r="SKU162" s="186"/>
      <c r="SKV162" s="186"/>
      <c r="SKW162" s="186"/>
      <c r="SKX162" s="186"/>
      <c r="SKY162" s="186"/>
      <c r="SKZ162" s="186"/>
      <c r="SLA162" s="186"/>
      <c r="SLB162" s="186"/>
      <c r="SLC162" s="186"/>
      <c r="SLD162" s="186"/>
      <c r="SLE162" s="186"/>
      <c r="SLF162" s="186"/>
      <c r="SLG162" s="186"/>
      <c r="SLH162" s="186"/>
      <c r="SLI162" s="186"/>
      <c r="SLJ162" s="186"/>
      <c r="SLK162" s="186"/>
      <c r="SLL162" s="186"/>
      <c r="SLM162" s="186"/>
      <c r="SLN162" s="186"/>
      <c r="SLO162" s="186"/>
      <c r="SLP162" s="186"/>
      <c r="SLQ162" s="186"/>
      <c r="SLR162" s="186"/>
      <c r="SLS162" s="186"/>
      <c r="SLT162" s="186"/>
      <c r="SLU162" s="186"/>
      <c r="SLV162" s="186"/>
      <c r="SLW162" s="186"/>
      <c r="SLX162" s="186"/>
      <c r="SLY162" s="186"/>
      <c r="SLZ162" s="186"/>
      <c r="SMA162" s="186"/>
      <c r="SMB162" s="186"/>
      <c r="SMC162" s="186"/>
      <c r="SMD162" s="186"/>
      <c r="SME162" s="186"/>
      <c r="SMF162" s="186"/>
      <c r="SMG162" s="186"/>
      <c r="SMH162" s="186"/>
      <c r="SMI162" s="186"/>
      <c r="SMJ162" s="186"/>
      <c r="SMK162" s="186"/>
      <c r="SML162" s="186"/>
      <c r="SMM162" s="186"/>
      <c r="SMN162" s="186"/>
      <c r="SMO162" s="186"/>
      <c r="SMP162" s="186"/>
      <c r="SMQ162" s="186"/>
      <c r="SMR162" s="186"/>
      <c r="SMS162" s="186"/>
      <c r="SMT162" s="186"/>
      <c r="SMU162" s="186"/>
      <c r="SMV162" s="186"/>
      <c r="SMW162" s="186"/>
      <c r="SMX162" s="186"/>
      <c r="SMY162" s="186"/>
      <c r="SMZ162" s="186"/>
      <c r="SNA162" s="186"/>
      <c r="SNB162" s="186"/>
      <c r="SNC162" s="186"/>
      <c r="SND162" s="186"/>
      <c r="SNE162" s="186"/>
      <c r="SNF162" s="186"/>
      <c r="SNG162" s="186"/>
      <c r="SNH162" s="186"/>
      <c r="SNI162" s="186"/>
      <c r="SNJ162" s="186"/>
      <c r="SNK162" s="186"/>
      <c r="SNL162" s="186"/>
      <c r="SNM162" s="186"/>
      <c r="SNN162" s="186"/>
      <c r="SNO162" s="186"/>
      <c r="SNP162" s="186"/>
      <c r="SNQ162" s="186"/>
      <c r="SNR162" s="186"/>
      <c r="SNS162" s="186"/>
      <c r="SNT162" s="186"/>
      <c r="SNU162" s="186"/>
      <c r="SNV162" s="186"/>
      <c r="SNW162" s="186"/>
      <c r="SNX162" s="186"/>
      <c r="SNY162" s="186"/>
      <c r="SNZ162" s="186"/>
      <c r="SOA162" s="186"/>
      <c r="SOB162" s="186"/>
      <c r="SOC162" s="186"/>
      <c r="SOD162" s="186"/>
      <c r="SOE162" s="186"/>
      <c r="SOF162" s="186"/>
      <c r="SOG162" s="186"/>
      <c r="SOH162" s="186"/>
      <c r="SOI162" s="186"/>
      <c r="SOJ162" s="186"/>
      <c r="SOK162" s="186"/>
      <c r="SOL162" s="186"/>
      <c r="SOM162" s="186"/>
      <c r="SON162" s="186"/>
      <c r="SOO162" s="186"/>
      <c r="SOP162" s="186"/>
      <c r="SOQ162" s="186"/>
      <c r="SOR162" s="186"/>
      <c r="SOS162" s="186"/>
      <c r="SOT162" s="186"/>
      <c r="SOU162" s="186"/>
      <c r="SOV162" s="186"/>
      <c r="SOW162" s="186"/>
      <c r="SOX162" s="186"/>
      <c r="SOY162" s="186"/>
      <c r="SOZ162" s="186"/>
      <c r="SPA162" s="186"/>
      <c r="SPB162" s="186"/>
      <c r="SPC162" s="186"/>
      <c r="SPD162" s="186"/>
      <c r="SPE162" s="186"/>
      <c r="SPF162" s="186"/>
      <c r="SPG162" s="186"/>
      <c r="SPH162" s="186"/>
      <c r="SPI162" s="186"/>
      <c r="SPJ162" s="186"/>
      <c r="SPK162" s="186"/>
      <c r="SPL162" s="186"/>
      <c r="SPM162" s="186"/>
      <c r="SPN162" s="186"/>
      <c r="SPO162" s="186"/>
      <c r="SPP162" s="186"/>
      <c r="SPQ162" s="186"/>
      <c r="SPR162" s="186"/>
      <c r="SPS162" s="186"/>
      <c r="SPT162" s="186"/>
      <c r="SPU162" s="186"/>
      <c r="SPV162" s="186"/>
      <c r="SPW162" s="186"/>
      <c r="SPX162" s="186"/>
      <c r="SPY162" s="186"/>
      <c r="SPZ162" s="186"/>
      <c r="SQA162" s="186"/>
      <c r="SQB162" s="186"/>
      <c r="SQC162" s="186"/>
      <c r="SQD162" s="186"/>
      <c r="SQE162" s="186"/>
      <c r="SQF162" s="186"/>
      <c r="SQG162" s="186"/>
      <c r="SQH162" s="186"/>
      <c r="SQI162" s="186"/>
      <c r="SQJ162" s="186"/>
      <c r="SQK162" s="186"/>
      <c r="SQL162" s="186"/>
      <c r="SQM162" s="186"/>
      <c r="SQN162" s="186"/>
      <c r="SQO162" s="186"/>
      <c r="SQP162" s="186"/>
      <c r="SQQ162" s="186"/>
      <c r="SQR162" s="186"/>
      <c r="SQS162" s="186"/>
      <c r="SQT162" s="186"/>
      <c r="SQU162" s="186"/>
      <c r="SQV162" s="186"/>
      <c r="SQW162" s="186"/>
      <c r="SQX162" s="186"/>
      <c r="SQY162" s="186"/>
      <c r="SQZ162" s="186"/>
      <c r="SRA162" s="186"/>
      <c r="SRB162" s="186"/>
      <c r="SRC162" s="186"/>
      <c r="SRD162" s="186"/>
      <c r="SRE162" s="186"/>
      <c r="SRF162" s="186"/>
      <c r="SRG162" s="186"/>
      <c r="SRH162" s="186"/>
      <c r="SRI162" s="186"/>
      <c r="SRJ162" s="186"/>
      <c r="SRK162" s="186"/>
      <c r="SRL162" s="186"/>
      <c r="SRM162" s="186"/>
      <c r="SRN162" s="186"/>
      <c r="SRO162" s="186"/>
      <c r="SRP162" s="186"/>
      <c r="SRQ162" s="186"/>
      <c r="SRR162" s="186"/>
      <c r="SRS162" s="186"/>
      <c r="SRT162" s="186"/>
      <c r="SRU162" s="186"/>
      <c r="SRV162" s="186"/>
      <c r="SRW162" s="186"/>
      <c r="SRX162" s="186"/>
      <c r="SRY162" s="186"/>
      <c r="SRZ162" s="186"/>
      <c r="SSA162" s="186"/>
      <c r="SSB162" s="186"/>
      <c r="SSC162" s="186"/>
      <c r="SSD162" s="186"/>
      <c r="SSE162" s="186"/>
      <c r="SSF162" s="186"/>
      <c r="SSG162" s="186"/>
      <c r="SSH162" s="186"/>
      <c r="SSI162" s="186"/>
      <c r="SSJ162" s="186"/>
      <c r="SSK162" s="186"/>
      <c r="SSL162" s="186"/>
      <c r="SSM162" s="186"/>
      <c r="SSN162" s="186"/>
      <c r="SSO162" s="186"/>
      <c r="SSP162" s="186"/>
      <c r="SSQ162" s="186"/>
      <c r="SSR162" s="186"/>
      <c r="SSS162" s="186"/>
      <c r="SST162" s="186"/>
      <c r="SSU162" s="186"/>
      <c r="SSV162" s="186"/>
      <c r="SSW162" s="186"/>
      <c r="SSX162" s="186"/>
      <c r="SSY162" s="186"/>
      <c r="SSZ162" s="186"/>
      <c r="STA162" s="186"/>
      <c r="STB162" s="186"/>
      <c r="STC162" s="186"/>
      <c r="STD162" s="186"/>
      <c r="STE162" s="186"/>
      <c r="STF162" s="186"/>
      <c r="STG162" s="186"/>
      <c r="STH162" s="186"/>
      <c r="STI162" s="186"/>
      <c r="STJ162" s="186"/>
      <c r="STK162" s="186"/>
      <c r="STL162" s="186"/>
      <c r="STM162" s="186"/>
      <c r="STN162" s="186"/>
      <c r="STO162" s="186"/>
      <c r="STP162" s="186"/>
      <c r="STQ162" s="186"/>
      <c r="STR162" s="186"/>
      <c r="STS162" s="186"/>
      <c r="STT162" s="186"/>
      <c r="STU162" s="186"/>
      <c r="STV162" s="186"/>
      <c r="STW162" s="186"/>
      <c r="STX162" s="186"/>
      <c r="STY162" s="186"/>
      <c r="STZ162" s="186"/>
      <c r="SUA162" s="186"/>
      <c r="SUB162" s="186"/>
      <c r="SUC162" s="186"/>
      <c r="SUD162" s="186"/>
      <c r="SUE162" s="186"/>
      <c r="SUF162" s="186"/>
      <c r="SUG162" s="186"/>
      <c r="SUH162" s="186"/>
      <c r="SUI162" s="186"/>
      <c r="SUJ162" s="186"/>
      <c r="SUK162" s="186"/>
      <c r="SUL162" s="186"/>
      <c r="SUM162" s="186"/>
      <c r="SUN162" s="186"/>
      <c r="SUO162" s="186"/>
      <c r="SUP162" s="186"/>
      <c r="SUQ162" s="186"/>
      <c r="SUR162" s="186"/>
      <c r="SUS162" s="186"/>
      <c r="SUT162" s="186"/>
      <c r="SUU162" s="186"/>
      <c r="SUV162" s="186"/>
      <c r="SUW162" s="186"/>
      <c r="SUX162" s="186"/>
      <c r="SUY162" s="186"/>
      <c r="SUZ162" s="186"/>
      <c r="SVA162" s="186"/>
      <c r="SVB162" s="186"/>
      <c r="SVC162" s="186"/>
      <c r="SVD162" s="186"/>
      <c r="SVE162" s="186"/>
      <c r="SVF162" s="186"/>
      <c r="SVG162" s="186"/>
      <c r="SVH162" s="186"/>
      <c r="SVI162" s="186"/>
      <c r="SVJ162" s="186"/>
      <c r="SVK162" s="186"/>
      <c r="SVL162" s="186"/>
      <c r="SVM162" s="186"/>
      <c r="SVN162" s="186"/>
      <c r="SVO162" s="186"/>
      <c r="SVP162" s="186"/>
      <c r="SVQ162" s="186"/>
      <c r="SVR162" s="186"/>
      <c r="SVS162" s="186"/>
      <c r="SVT162" s="186"/>
      <c r="SVU162" s="186"/>
      <c r="SVV162" s="186"/>
      <c r="SVW162" s="186"/>
      <c r="SVX162" s="186"/>
      <c r="SVY162" s="186"/>
      <c r="SVZ162" s="186"/>
      <c r="SWA162" s="186"/>
      <c r="SWB162" s="186"/>
      <c r="SWC162" s="186"/>
      <c r="SWD162" s="186"/>
      <c r="SWE162" s="186"/>
      <c r="SWF162" s="186"/>
      <c r="SWG162" s="186"/>
      <c r="SWH162" s="186"/>
      <c r="SWI162" s="186"/>
      <c r="SWJ162" s="186"/>
      <c r="SWK162" s="186"/>
      <c r="SWL162" s="186"/>
      <c r="SWM162" s="186"/>
      <c r="SWN162" s="186"/>
      <c r="SWO162" s="186"/>
      <c r="SWP162" s="186"/>
      <c r="SWQ162" s="186"/>
      <c r="SWR162" s="186"/>
      <c r="SWS162" s="186"/>
      <c r="SWT162" s="186"/>
      <c r="SWU162" s="186"/>
      <c r="SWV162" s="186"/>
      <c r="SWW162" s="186"/>
      <c r="SWX162" s="186"/>
      <c r="SWY162" s="186"/>
      <c r="SWZ162" s="186"/>
      <c r="SXA162" s="186"/>
      <c r="SXB162" s="186"/>
      <c r="SXC162" s="186"/>
      <c r="SXD162" s="186"/>
      <c r="SXE162" s="186"/>
      <c r="SXF162" s="186"/>
      <c r="SXG162" s="186"/>
      <c r="SXH162" s="186"/>
      <c r="SXI162" s="186"/>
      <c r="SXJ162" s="186"/>
      <c r="SXK162" s="186"/>
      <c r="SXL162" s="186"/>
      <c r="SXM162" s="186"/>
      <c r="SXN162" s="186"/>
      <c r="SXO162" s="186"/>
      <c r="SXP162" s="186"/>
      <c r="SXQ162" s="186"/>
      <c r="SXR162" s="186"/>
      <c r="SXS162" s="186"/>
      <c r="SXT162" s="186"/>
      <c r="SXU162" s="186"/>
      <c r="SXV162" s="186"/>
      <c r="SXW162" s="186"/>
      <c r="SXX162" s="186"/>
      <c r="SXY162" s="186"/>
      <c r="SXZ162" s="186"/>
      <c r="SYA162" s="186"/>
      <c r="SYB162" s="186"/>
      <c r="SYC162" s="186"/>
      <c r="SYD162" s="186"/>
      <c r="SYE162" s="186"/>
      <c r="SYF162" s="186"/>
      <c r="SYG162" s="186"/>
      <c r="SYH162" s="186"/>
      <c r="SYI162" s="186"/>
      <c r="SYJ162" s="186"/>
      <c r="SYK162" s="186"/>
      <c r="SYL162" s="186"/>
      <c r="SYM162" s="186"/>
      <c r="SYN162" s="186"/>
      <c r="SYO162" s="186"/>
      <c r="SYP162" s="186"/>
      <c r="SYQ162" s="186"/>
      <c r="SYR162" s="186"/>
      <c r="SYS162" s="186"/>
      <c r="SYT162" s="186"/>
      <c r="SYU162" s="186"/>
      <c r="SYV162" s="186"/>
      <c r="SYW162" s="186"/>
      <c r="SYX162" s="186"/>
      <c r="SYY162" s="186"/>
      <c r="SYZ162" s="186"/>
      <c r="SZA162" s="186"/>
      <c r="SZB162" s="186"/>
      <c r="SZC162" s="186"/>
      <c r="SZD162" s="186"/>
      <c r="SZE162" s="186"/>
      <c r="SZF162" s="186"/>
      <c r="SZG162" s="186"/>
      <c r="SZH162" s="186"/>
      <c r="SZI162" s="186"/>
      <c r="SZJ162" s="186"/>
      <c r="SZK162" s="186"/>
      <c r="SZL162" s="186"/>
      <c r="SZM162" s="186"/>
      <c r="SZN162" s="186"/>
      <c r="SZO162" s="186"/>
      <c r="SZP162" s="186"/>
      <c r="SZQ162" s="186"/>
      <c r="SZR162" s="186"/>
      <c r="SZS162" s="186"/>
      <c r="SZT162" s="186"/>
      <c r="SZU162" s="186"/>
      <c r="SZV162" s="186"/>
      <c r="SZW162" s="186"/>
      <c r="SZX162" s="186"/>
      <c r="SZY162" s="186"/>
      <c r="SZZ162" s="186"/>
      <c r="TAA162" s="186"/>
      <c r="TAB162" s="186"/>
      <c r="TAC162" s="186"/>
      <c r="TAD162" s="186"/>
      <c r="TAE162" s="186"/>
      <c r="TAF162" s="186"/>
      <c r="TAG162" s="186"/>
      <c r="TAH162" s="186"/>
      <c r="TAI162" s="186"/>
      <c r="TAJ162" s="186"/>
      <c r="TAK162" s="186"/>
      <c r="TAL162" s="186"/>
      <c r="TAM162" s="186"/>
      <c r="TAN162" s="186"/>
      <c r="TAO162" s="186"/>
      <c r="TAP162" s="186"/>
      <c r="TAQ162" s="186"/>
      <c r="TAR162" s="186"/>
      <c r="TAS162" s="186"/>
      <c r="TAT162" s="186"/>
      <c r="TAU162" s="186"/>
      <c r="TAV162" s="186"/>
      <c r="TAW162" s="186"/>
      <c r="TAX162" s="186"/>
      <c r="TAY162" s="186"/>
      <c r="TAZ162" s="186"/>
      <c r="TBA162" s="186"/>
      <c r="TBB162" s="186"/>
      <c r="TBC162" s="186"/>
      <c r="TBD162" s="186"/>
      <c r="TBE162" s="186"/>
      <c r="TBF162" s="186"/>
      <c r="TBG162" s="186"/>
      <c r="TBH162" s="186"/>
      <c r="TBI162" s="186"/>
      <c r="TBJ162" s="186"/>
      <c r="TBK162" s="186"/>
      <c r="TBL162" s="186"/>
      <c r="TBM162" s="186"/>
      <c r="TBN162" s="186"/>
      <c r="TBO162" s="186"/>
      <c r="TBP162" s="186"/>
      <c r="TBQ162" s="186"/>
      <c r="TBR162" s="186"/>
      <c r="TBS162" s="186"/>
      <c r="TBT162" s="186"/>
      <c r="TBU162" s="186"/>
      <c r="TBV162" s="186"/>
      <c r="TBW162" s="186"/>
      <c r="TBX162" s="186"/>
      <c r="TBY162" s="186"/>
      <c r="TBZ162" s="186"/>
      <c r="TCA162" s="186"/>
      <c r="TCB162" s="186"/>
      <c r="TCC162" s="186"/>
      <c r="TCD162" s="186"/>
      <c r="TCE162" s="186"/>
      <c r="TCF162" s="186"/>
      <c r="TCG162" s="186"/>
      <c r="TCH162" s="186"/>
      <c r="TCI162" s="186"/>
      <c r="TCJ162" s="186"/>
      <c r="TCK162" s="186"/>
      <c r="TCL162" s="186"/>
      <c r="TCM162" s="186"/>
      <c r="TCN162" s="186"/>
      <c r="TCO162" s="186"/>
      <c r="TCP162" s="186"/>
      <c r="TCQ162" s="186"/>
      <c r="TCR162" s="186"/>
      <c r="TCS162" s="186"/>
      <c r="TCT162" s="186"/>
      <c r="TCU162" s="186"/>
      <c r="TCV162" s="186"/>
      <c r="TCW162" s="186"/>
      <c r="TCX162" s="186"/>
      <c r="TCY162" s="186"/>
      <c r="TCZ162" s="186"/>
      <c r="TDA162" s="186"/>
      <c r="TDB162" s="186"/>
      <c r="TDC162" s="186"/>
      <c r="TDD162" s="186"/>
      <c r="TDE162" s="186"/>
      <c r="TDF162" s="186"/>
      <c r="TDG162" s="186"/>
      <c r="TDH162" s="186"/>
      <c r="TDI162" s="186"/>
      <c r="TDJ162" s="186"/>
      <c r="TDK162" s="186"/>
      <c r="TDL162" s="186"/>
      <c r="TDM162" s="186"/>
      <c r="TDN162" s="186"/>
      <c r="TDO162" s="186"/>
      <c r="TDP162" s="186"/>
      <c r="TDQ162" s="186"/>
      <c r="TDR162" s="186"/>
      <c r="TDS162" s="186"/>
      <c r="TDT162" s="186"/>
      <c r="TDU162" s="186"/>
      <c r="TDV162" s="186"/>
      <c r="TDW162" s="186"/>
      <c r="TDX162" s="186"/>
      <c r="TDY162" s="186"/>
      <c r="TDZ162" s="186"/>
      <c r="TEA162" s="186"/>
      <c r="TEB162" s="186"/>
      <c r="TEC162" s="186"/>
      <c r="TED162" s="186"/>
      <c r="TEE162" s="186"/>
      <c r="TEF162" s="186"/>
      <c r="TEG162" s="186"/>
      <c r="TEH162" s="186"/>
      <c r="TEI162" s="186"/>
      <c r="TEJ162" s="186"/>
      <c r="TEK162" s="186"/>
      <c r="TEL162" s="186"/>
      <c r="TEM162" s="186"/>
      <c r="TEN162" s="186"/>
      <c r="TEO162" s="186"/>
      <c r="TEP162" s="186"/>
      <c r="TEQ162" s="186"/>
      <c r="TER162" s="186"/>
      <c r="TES162" s="186"/>
      <c r="TET162" s="186"/>
      <c r="TEU162" s="186"/>
      <c r="TEV162" s="186"/>
      <c r="TEW162" s="186"/>
      <c r="TEX162" s="186"/>
      <c r="TEY162" s="186"/>
      <c r="TEZ162" s="186"/>
      <c r="TFA162" s="186"/>
      <c r="TFB162" s="186"/>
      <c r="TFC162" s="186"/>
      <c r="TFD162" s="186"/>
      <c r="TFE162" s="186"/>
      <c r="TFF162" s="186"/>
      <c r="TFG162" s="186"/>
      <c r="TFH162" s="186"/>
      <c r="TFI162" s="186"/>
      <c r="TFJ162" s="186"/>
      <c r="TFK162" s="186"/>
      <c r="TFL162" s="186"/>
      <c r="TFM162" s="186"/>
      <c r="TFN162" s="186"/>
      <c r="TFO162" s="186"/>
      <c r="TFP162" s="186"/>
      <c r="TFQ162" s="186"/>
      <c r="TFR162" s="186"/>
      <c r="TFS162" s="186"/>
      <c r="TFT162" s="186"/>
      <c r="TFU162" s="186"/>
      <c r="TFV162" s="186"/>
      <c r="TFW162" s="186"/>
      <c r="TFX162" s="186"/>
      <c r="TFY162" s="186"/>
      <c r="TFZ162" s="186"/>
      <c r="TGA162" s="186"/>
      <c r="TGB162" s="186"/>
      <c r="TGC162" s="186"/>
      <c r="TGD162" s="186"/>
      <c r="TGE162" s="186"/>
      <c r="TGF162" s="186"/>
      <c r="TGG162" s="186"/>
      <c r="TGH162" s="186"/>
      <c r="TGI162" s="186"/>
      <c r="TGJ162" s="186"/>
      <c r="TGK162" s="186"/>
      <c r="TGL162" s="186"/>
      <c r="TGM162" s="186"/>
      <c r="TGN162" s="186"/>
      <c r="TGO162" s="186"/>
      <c r="TGP162" s="186"/>
      <c r="TGQ162" s="186"/>
      <c r="TGR162" s="186"/>
      <c r="TGS162" s="186"/>
      <c r="TGT162" s="186"/>
      <c r="TGU162" s="186"/>
      <c r="TGV162" s="186"/>
      <c r="TGW162" s="186"/>
      <c r="TGX162" s="186"/>
      <c r="TGY162" s="186"/>
      <c r="TGZ162" s="186"/>
      <c r="THA162" s="186"/>
      <c r="THB162" s="186"/>
      <c r="THC162" s="186"/>
      <c r="THD162" s="186"/>
      <c r="THE162" s="186"/>
      <c r="THF162" s="186"/>
      <c r="THG162" s="186"/>
      <c r="THH162" s="186"/>
      <c r="THI162" s="186"/>
      <c r="THJ162" s="186"/>
      <c r="THK162" s="186"/>
      <c r="THL162" s="186"/>
      <c r="THM162" s="186"/>
      <c r="THN162" s="186"/>
      <c r="THO162" s="186"/>
      <c r="THP162" s="186"/>
      <c r="THQ162" s="186"/>
      <c r="THR162" s="186"/>
      <c r="THS162" s="186"/>
      <c r="THT162" s="186"/>
      <c r="THU162" s="186"/>
      <c r="THV162" s="186"/>
      <c r="THW162" s="186"/>
      <c r="THX162" s="186"/>
      <c r="THY162" s="186"/>
      <c r="THZ162" s="186"/>
      <c r="TIA162" s="186"/>
      <c r="TIB162" s="186"/>
      <c r="TIC162" s="186"/>
      <c r="TID162" s="186"/>
      <c r="TIE162" s="186"/>
      <c r="TIF162" s="186"/>
      <c r="TIG162" s="186"/>
      <c r="TIH162" s="186"/>
      <c r="TII162" s="186"/>
      <c r="TIJ162" s="186"/>
      <c r="TIK162" s="186"/>
      <c r="TIL162" s="186"/>
      <c r="TIM162" s="186"/>
      <c r="TIN162" s="186"/>
      <c r="TIO162" s="186"/>
      <c r="TIP162" s="186"/>
      <c r="TIQ162" s="186"/>
      <c r="TIR162" s="186"/>
      <c r="TIS162" s="186"/>
      <c r="TIT162" s="186"/>
      <c r="TIU162" s="186"/>
      <c r="TIV162" s="186"/>
      <c r="TIW162" s="186"/>
      <c r="TIX162" s="186"/>
      <c r="TIY162" s="186"/>
      <c r="TIZ162" s="186"/>
      <c r="TJA162" s="186"/>
      <c r="TJB162" s="186"/>
      <c r="TJC162" s="186"/>
      <c r="TJD162" s="186"/>
      <c r="TJE162" s="186"/>
      <c r="TJF162" s="186"/>
      <c r="TJG162" s="186"/>
      <c r="TJH162" s="186"/>
      <c r="TJI162" s="186"/>
      <c r="TJJ162" s="186"/>
      <c r="TJK162" s="186"/>
      <c r="TJL162" s="186"/>
      <c r="TJM162" s="186"/>
      <c r="TJN162" s="186"/>
      <c r="TJO162" s="186"/>
      <c r="TJP162" s="186"/>
      <c r="TJQ162" s="186"/>
      <c r="TJR162" s="186"/>
      <c r="TJS162" s="186"/>
      <c r="TJT162" s="186"/>
      <c r="TJU162" s="186"/>
      <c r="TJV162" s="186"/>
      <c r="TJW162" s="186"/>
      <c r="TJX162" s="186"/>
      <c r="TJY162" s="186"/>
      <c r="TJZ162" s="186"/>
      <c r="TKA162" s="186"/>
      <c r="TKB162" s="186"/>
      <c r="TKC162" s="186"/>
      <c r="TKD162" s="186"/>
      <c r="TKE162" s="186"/>
      <c r="TKF162" s="186"/>
      <c r="TKG162" s="186"/>
      <c r="TKH162" s="186"/>
      <c r="TKI162" s="186"/>
      <c r="TKJ162" s="186"/>
      <c r="TKK162" s="186"/>
      <c r="TKL162" s="186"/>
      <c r="TKM162" s="186"/>
      <c r="TKN162" s="186"/>
      <c r="TKO162" s="186"/>
      <c r="TKP162" s="186"/>
      <c r="TKQ162" s="186"/>
      <c r="TKR162" s="186"/>
      <c r="TKS162" s="186"/>
      <c r="TKT162" s="186"/>
      <c r="TKU162" s="186"/>
      <c r="TKV162" s="186"/>
      <c r="TKW162" s="186"/>
      <c r="TKX162" s="186"/>
      <c r="TKY162" s="186"/>
      <c r="TKZ162" s="186"/>
      <c r="TLA162" s="186"/>
      <c r="TLB162" s="186"/>
      <c r="TLC162" s="186"/>
      <c r="TLD162" s="186"/>
      <c r="TLE162" s="186"/>
      <c r="TLF162" s="186"/>
      <c r="TLG162" s="186"/>
      <c r="TLH162" s="186"/>
      <c r="TLI162" s="186"/>
      <c r="TLJ162" s="186"/>
      <c r="TLK162" s="186"/>
      <c r="TLL162" s="186"/>
      <c r="TLM162" s="186"/>
      <c r="TLN162" s="186"/>
      <c r="TLO162" s="186"/>
      <c r="TLP162" s="186"/>
      <c r="TLQ162" s="186"/>
      <c r="TLR162" s="186"/>
      <c r="TLS162" s="186"/>
      <c r="TLT162" s="186"/>
      <c r="TLU162" s="186"/>
      <c r="TLV162" s="186"/>
      <c r="TLW162" s="186"/>
      <c r="TLX162" s="186"/>
      <c r="TLY162" s="186"/>
      <c r="TLZ162" s="186"/>
      <c r="TMA162" s="186"/>
      <c r="TMB162" s="186"/>
      <c r="TMC162" s="186"/>
      <c r="TMD162" s="186"/>
      <c r="TME162" s="186"/>
      <c r="TMF162" s="186"/>
      <c r="TMG162" s="186"/>
      <c r="TMH162" s="186"/>
      <c r="TMI162" s="186"/>
      <c r="TMJ162" s="186"/>
      <c r="TMK162" s="186"/>
      <c r="TML162" s="186"/>
      <c r="TMM162" s="186"/>
      <c r="TMN162" s="186"/>
      <c r="TMO162" s="186"/>
      <c r="TMP162" s="186"/>
      <c r="TMQ162" s="186"/>
      <c r="TMR162" s="186"/>
      <c r="TMS162" s="186"/>
      <c r="TMT162" s="186"/>
      <c r="TMU162" s="186"/>
      <c r="TMV162" s="186"/>
      <c r="TMW162" s="186"/>
      <c r="TMX162" s="186"/>
      <c r="TMY162" s="186"/>
      <c r="TMZ162" s="186"/>
      <c r="TNA162" s="186"/>
      <c r="TNB162" s="186"/>
      <c r="TNC162" s="186"/>
      <c r="TND162" s="186"/>
      <c r="TNE162" s="186"/>
      <c r="TNF162" s="186"/>
      <c r="TNG162" s="186"/>
      <c r="TNH162" s="186"/>
      <c r="TNI162" s="186"/>
      <c r="TNJ162" s="186"/>
      <c r="TNK162" s="186"/>
      <c r="TNL162" s="186"/>
      <c r="TNM162" s="186"/>
      <c r="TNN162" s="186"/>
      <c r="TNO162" s="186"/>
      <c r="TNP162" s="186"/>
      <c r="TNQ162" s="186"/>
      <c r="TNR162" s="186"/>
      <c r="TNS162" s="186"/>
      <c r="TNT162" s="186"/>
      <c r="TNU162" s="186"/>
      <c r="TNV162" s="186"/>
      <c r="TNW162" s="186"/>
      <c r="TNX162" s="186"/>
      <c r="TNY162" s="186"/>
      <c r="TNZ162" s="186"/>
      <c r="TOA162" s="186"/>
      <c r="TOB162" s="186"/>
      <c r="TOC162" s="186"/>
      <c r="TOD162" s="186"/>
      <c r="TOE162" s="186"/>
      <c r="TOF162" s="186"/>
      <c r="TOG162" s="186"/>
      <c r="TOH162" s="186"/>
      <c r="TOI162" s="186"/>
      <c r="TOJ162" s="186"/>
      <c r="TOK162" s="186"/>
      <c r="TOL162" s="186"/>
      <c r="TOM162" s="186"/>
      <c r="TON162" s="186"/>
      <c r="TOO162" s="186"/>
      <c r="TOP162" s="186"/>
      <c r="TOQ162" s="186"/>
      <c r="TOR162" s="186"/>
      <c r="TOS162" s="186"/>
      <c r="TOT162" s="186"/>
      <c r="TOU162" s="186"/>
      <c r="TOV162" s="186"/>
      <c r="TOW162" s="186"/>
      <c r="TOX162" s="186"/>
      <c r="TOY162" s="186"/>
      <c r="TOZ162" s="186"/>
      <c r="TPA162" s="186"/>
      <c r="TPB162" s="186"/>
      <c r="TPC162" s="186"/>
      <c r="TPD162" s="186"/>
      <c r="TPE162" s="186"/>
      <c r="TPF162" s="186"/>
      <c r="TPG162" s="186"/>
      <c r="TPH162" s="186"/>
      <c r="TPI162" s="186"/>
      <c r="TPJ162" s="186"/>
      <c r="TPK162" s="186"/>
      <c r="TPL162" s="186"/>
      <c r="TPM162" s="186"/>
      <c r="TPN162" s="186"/>
      <c r="TPO162" s="186"/>
      <c r="TPP162" s="186"/>
      <c r="TPQ162" s="186"/>
      <c r="TPR162" s="186"/>
      <c r="TPS162" s="186"/>
      <c r="TPT162" s="186"/>
      <c r="TPU162" s="186"/>
      <c r="TPV162" s="186"/>
      <c r="TPW162" s="186"/>
      <c r="TPX162" s="186"/>
      <c r="TPY162" s="186"/>
      <c r="TPZ162" s="186"/>
      <c r="TQA162" s="186"/>
      <c r="TQB162" s="186"/>
      <c r="TQC162" s="186"/>
      <c r="TQD162" s="186"/>
      <c r="TQE162" s="186"/>
      <c r="TQF162" s="186"/>
      <c r="TQG162" s="186"/>
      <c r="TQH162" s="186"/>
      <c r="TQI162" s="186"/>
      <c r="TQJ162" s="186"/>
      <c r="TQK162" s="186"/>
      <c r="TQL162" s="186"/>
      <c r="TQM162" s="186"/>
      <c r="TQN162" s="186"/>
      <c r="TQO162" s="186"/>
      <c r="TQP162" s="186"/>
      <c r="TQQ162" s="186"/>
      <c r="TQR162" s="186"/>
      <c r="TQS162" s="186"/>
      <c r="TQT162" s="186"/>
      <c r="TQU162" s="186"/>
      <c r="TQV162" s="186"/>
      <c r="TQW162" s="186"/>
      <c r="TQX162" s="186"/>
      <c r="TQY162" s="186"/>
      <c r="TQZ162" s="186"/>
      <c r="TRA162" s="186"/>
      <c r="TRB162" s="186"/>
      <c r="TRC162" s="186"/>
      <c r="TRD162" s="186"/>
      <c r="TRE162" s="186"/>
      <c r="TRF162" s="186"/>
      <c r="TRG162" s="186"/>
      <c r="TRH162" s="186"/>
      <c r="TRI162" s="186"/>
      <c r="TRJ162" s="186"/>
      <c r="TRK162" s="186"/>
      <c r="TRL162" s="186"/>
      <c r="TRM162" s="186"/>
      <c r="TRN162" s="186"/>
      <c r="TRO162" s="186"/>
      <c r="TRP162" s="186"/>
      <c r="TRQ162" s="186"/>
      <c r="TRR162" s="186"/>
      <c r="TRS162" s="186"/>
      <c r="TRT162" s="186"/>
      <c r="TRU162" s="186"/>
      <c r="TRV162" s="186"/>
      <c r="TRW162" s="186"/>
      <c r="TRX162" s="186"/>
      <c r="TRY162" s="186"/>
      <c r="TRZ162" s="186"/>
      <c r="TSA162" s="186"/>
      <c r="TSB162" s="186"/>
      <c r="TSC162" s="186"/>
      <c r="TSD162" s="186"/>
      <c r="TSE162" s="186"/>
      <c r="TSF162" s="186"/>
      <c r="TSG162" s="186"/>
      <c r="TSH162" s="186"/>
      <c r="TSI162" s="186"/>
      <c r="TSJ162" s="186"/>
      <c r="TSK162" s="186"/>
      <c r="TSL162" s="186"/>
      <c r="TSM162" s="186"/>
      <c r="TSN162" s="186"/>
      <c r="TSO162" s="186"/>
      <c r="TSP162" s="186"/>
      <c r="TSQ162" s="186"/>
      <c r="TSR162" s="186"/>
      <c r="TSS162" s="186"/>
      <c r="TST162" s="186"/>
      <c r="TSU162" s="186"/>
      <c r="TSV162" s="186"/>
      <c r="TSW162" s="186"/>
      <c r="TSX162" s="186"/>
      <c r="TSY162" s="186"/>
      <c r="TSZ162" s="186"/>
      <c r="TTA162" s="186"/>
      <c r="TTB162" s="186"/>
      <c r="TTC162" s="186"/>
      <c r="TTD162" s="186"/>
      <c r="TTE162" s="186"/>
      <c r="TTF162" s="186"/>
      <c r="TTG162" s="186"/>
      <c r="TTH162" s="186"/>
      <c r="TTI162" s="186"/>
      <c r="TTJ162" s="186"/>
      <c r="TTK162" s="186"/>
      <c r="TTL162" s="186"/>
      <c r="TTM162" s="186"/>
      <c r="TTN162" s="186"/>
      <c r="TTO162" s="186"/>
      <c r="TTP162" s="186"/>
      <c r="TTQ162" s="186"/>
      <c r="TTR162" s="186"/>
      <c r="TTS162" s="186"/>
      <c r="TTT162" s="186"/>
      <c r="TTU162" s="186"/>
      <c r="TTV162" s="186"/>
      <c r="TTW162" s="186"/>
      <c r="TTX162" s="186"/>
      <c r="TTY162" s="186"/>
      <c r="TTZ162" s="186"/>
      <c r="TUA162" s="186"/>
      <c r="TUB162" s="186"/>
      <c r="TUC162" s="186"/>
      <c r="TUD162" s="186"/>
      <c r="TUE162" s="186"/>
      <c r="TUF162" s="186"/>
      <c r="TUG162" s="186"/>
      <c r="TUH162" s="186"/>
      <c r="TUI162" s="186"/>
      <c r="TUJ162" s="186"/>
      <c r="TUK162" s="186"/>
      <c r="TUL162" s="186"/>
      <c r="TUM162" s="186"/>
      <c r="TUN162" s="186"/>
      <c r="TUO162" s="186"/>
      <c r="TUP162" s="186"/>
      <c r="TUQ162" s="186"/>
      <c r="TUR162" s="186"/>
      <c r="TUS162" s="186"/>
      <c r="TUT162" s="186"/>
      <c r="TUU162" s="186"/>
      <c r="TUV162" s="186"/>
      <c r="TUW162" s="186"/>
      <c r="TUX162" s="186"/>
      <c r="TUY162" s="186"/>
      <c r="TUZ162" s="186"/>
      <c r="TVA162" s="186"/>
      <c r="TVB162" s="186"/>
      <c r="TVC162" s="186"/>
      <c r="TVD162" s="186"/>
      <c r="TVE162" s="186"/>
      <c r="TVF162" s="186"/>
      <c r="TVG162" s="186"/>
      <c r="TVH162" s="186"/>
      <c r="TVI162" s="186"/>
      <c r="TVJ162" s="186"/>
      <c r="TVK162" s="186"/>
      <c r="TVL162" s="186"/>
      <c r="TVM162" s="186"/>
      <c r="TVN162" s="186"/>
      <c r="TVO162" s="186"/>
      <c r="TVP162" s="186"/>
      <c r="TVQ162" s="186"/>
      <c r="TVR162" s="186"/>
      <c r="TVS162" s="186"/>
      <c r="TVT162" s="186"/>
      <c r="TVU162" s="186"/>
      <c r="TVV162" s="186"/>
      <c r="TVW162" s="186"/>
      <c r="TVX162" s="186"/>
      <c r="TVY162" s="186"/>
      <c r="TVZ162" s="186"/>
      <c r="TWA162" s="186"/>
      <c r="TWB162" s="186"/>
      <c r="TWC162" s="186"/>
      <c r="TWD162" s="186"/>
      <c r="TWE162" s="186"/>
      <c r="TWF162" s="186"/>
      <c r="TWG162" s="186"/>
      <c r="TWH162" s="186"/>
      <c r="TWI162" s="186"/>
      <c r="TWJ162" s="186"/>
      <c r="TWK162" s="186"/>
      <c r="TWL162" s="186"/>
      <c r="TWM162" s="186"/>
      <c r="TWN162" s="186"/>
      <c r="TWO162" s="186"/>
      <c r="TWP162" s="186"/>
      <c r="TWQ162" s="186"/>
      <c r="TWR162" s="186"/>
      <c r="TWS162" s="186"/>
      <c r="TWT162" s="186"/>
      <c r="TWU162" s="186"/>
      <c r="TWV162" s="186"/>
      <c r="TWW162" s="186"/>
      <c r="TWX162" s="186"/>
      <c r="TWY162" s="186"/>
      <c r="TWZ162" s="186"/>
      <c r="TXA162" s="186"/>
      <c r="TXB162" s="186"/>
      <c r="TXC162" s="186"/>
      <c r="TXD162" s="186"/>
      <c r="TXE162" s="186"/>
      <c r="TXF162" s="186"/>
      <c r="TXG162" s="186"/>
      <c r="TXH162" s="186"/>
      <c r="TXI162" s="186"/>
      <c r="TXJ162" s="186"/>
      <c r="TXK162" s="186"/>
      <c r="TXL162" s="186"/>
      <c r="TXM162" s="186"/>
      <c r="TXN162" s="186"/>
      <c r="TXO162" s="186"/>
      <c r="TXP162" s="186"/>
      <c r="TXQ162" s="186"/>
      <c r="TXR162" s="186"/>
      <c r="TXS162" s="186"/>
      <c r="TXT162" s="186"/>
      <c r="TXU162" s="186"/>
      <c r="TXV162" s="186"/>
      <c r="TXW162" s="186"/>
      <c r="TXX162" s="186"/>
      <c r="TXY162" s="186"/>
      <c r="TXZ162" s="186"/>
      <c r="TYA162" s="186"/>
      <c r="TYB162" s="186"/>
      <c r="TYC162" s="186"/>
      <c r="TYD162" s="186"/>
      <c r="TYE162" s="186"/>
      <c r="TYF162" s="186"/>
      <c r="TYG162" s="186"/>
      <c r="TYH162" s="186"/>
      <c r="TYI162" s="186"/>
      <c r="TYJ162" s="186"/>
      <c r="TYK162" s="186"/>
      <c r="TYL162" s="186"/>
      <c r="TYM162" s="186"/>
      <c r="TYN162" s="186"/>
      <c r="TYO162" s="186"/>
      <c r="TYP162" s="186"/>
      <c r="TYQ162" s="186"/>
      <c r="TYR162" s="186"/>
      <c r="TYS162" s="186"/>
      <c r="TYT162" s="186"/>
      <c r="TYU162" s="186"/>
      <c r="TYV162" s="186"/>
      <c r="TYW162" s="186"/>
      <c r="TYX162" s="186"/>
      <c r="TYY162" s="186"/>
      <c r="TYZ162" s="186"/>
      <c r="TZA162" s="186"/>
      <c r="TZB162" s="186"/>
      <c r="TZC162" s="186"/>
      <c r="TZD162" s="186"/>
      <c r="TZE162" s="186"/>
      <c r="TZF162" s="186"/>
      <c r="TZG162" s="186"/>
      <c r="TZH162" s="186"/>
      <c r="TZI162" s="186"/>
      <c r="TZJ162" s="186"/>
      <c r="TZK162" s="186"/>
      <c r="TZL162" s="186"/>
      <c r="TZM162" s="186"/>
      <c r="TZN162" s="186"/>
      <c r="TZO162" s="186"/>
      <c r="TZP162" s="186"/>
      <c r="TZQ162" s="186"/>
      <c r="TZR162" s="186"/>
      <c r="TZS162" s="186"/>
      <c r="TZT162" s="186"/>
      <c r="TZU162" s="186"/>
      <c r="TZV162" s="186"/>
      <c r="TZW162" s="186"/>
      <c r="TZX162" s="186"/>
      <c r="TZY162" s="186"/>
      <c r="TZZ162" s="186"/>
      <c r="UAA162" s="186"/>
      <c r="UAB162" s="186"/>
      <c r="UAC162" s="186"/>
      <c r="UAD162" s="186"/>
      <c r="UAE162" s="186"/>
      <c r="UAF162" s="186"/>
      <c r="UAG162" s="186"/>
      <c r="UAH162" s="186"/>
      <c r="UAI162" s="186"/>
      <c r="UAJ162" s="186"/>
      <c r="UAK162" s="186"/>
      <c r="UAL162" s="186"/>
      <c r="UAM162" s="186"/>
      <c r="UAN162" s="186"/>
      <c r="UAO162" s="186"/>
      <c r="UAP162" s="186"/>
      <c r="UAQ162" s="186"/>
      <c r="UAR162" s="186"/>
      <c r="UAS162" s="186"/>
      <c r="UAT162" s="186"/>
      <c r="UAU162" s="186"/>
      <c r="UAV162" s="186"/>
      <c r="UAW162" s="186"/>
      <c r="UAX162" s="186"/>
      <c r="UAY162" s="186"/>
      <c r="UAZ162" s="186"/>
      <c r="UBA162" s="186"/>
      <c r="UBB162" s="186"/>
      <c r="UBC162" s="186"/>
      <c r="UBD162" s="186"/>
      <c r="UBE162" s="186"/>
      <c r="UBF162" s="186"/>
      <c r="UBG162" s="186"/>
      <c r="UBH162" s="186"/>
      <c r="UBI162" s="186"/>
      <c r="UBJ162" s="186"/>
      <c r="UBK162" s="186"/>
      <c r="UBL162" s="186"/>
      <c r="UBM162" s="186"/>
      <c r="UBN162" s="186"/>
      <c r="UBO162" s="186"/>
      <c r="UBP162" s="186"/>
      <c r="UBQ162" s="186"/>
      <c r="UBR162" s="186"/>
      <c r="UBS162" s="186"/>
      <c r="UBT162" s="186"/>
      <c r="UBU162" s="186"/>
      <c r="UBV162" s="186"/>
      <c r="UBW162" s="186"/>
      <c r="UBX162" s="186"/>
      <c r="UBY162" s="186"/>
      <c r="UBZ162" s="186"/>
      <c r="UCA162" s="186"/>
      <c r="UCB162" s="186"/>
      <c r="UCC162" s="186"/>
      <c r="UCD162" s="186"/>
      <c r="UCE162" s="186"/>
      <c r="UCF162" s="186"/>
      <c r="UCG162" s="186"/>
      <c r="UCH162" s="186"/>
      <c r="UCI162" s="186"/>
      <c r="UCJ162" s="186"/>
      <c r="UCK162" s="186"/>
      <c r="UCL162" s="186"/>
      <c r="UCM162" s="186"/>
      <c r="UCN162" s="186"/>
      <c r="UCO162" s="186"/>
      <c r="UCP162" s="186"/>
      <c r="UCQ162" s="186"/>
      <c r="UCR162" s="186"/>
      <c r="UCS162" s="186"/>
      <c r="UCT162" s="186"/>
      <c r="UCU162" s="186"/>
      <c r="UCV162" s="186"/>
      <c r="UCW162" s="186"/>
      <c r="UCX162" s="186"/>
      <c r="UCY162" s="186"/>
      <c r="UCZ162" s="186"/>
      <c r="UDA162" s="186"/>
      <c r="UDB162" s="186"/>
      <c r="UDC162" s="186"/>
      <c r="UDD162" s="186"/>
      <c r="UDE162" s="186"/>
      <c r="UDF162" s="186"/>
      <c r="UDG162" s="186"/>
      <c r="UDH162" s="186"/>
      <c r="UDI162" s="186"/>
      <c r="UDJ162" s="186"/>
      <c r="UDK162" s="186"/>
      <c r="UDL162" s="186"/>
      <c r="UDM162" s="186"/>
      <c r="UDN162" s="186"/>
      <c r="UDO162" s="186"/>
      <c r="UDP162" s="186"/>
      <c r="UDQ162" s="186"/>
      <c r="UDR162" s="186"/>
      <c r="UDS162" s="186"/>
      <c r="UDT162" s="186"/>
      <c r="UDU162" s="186"/>
      <c r="UDV162" s="186"/>
      <c r="UDW162" s="186"/>
      <c r="UDX162" s="186"/>
      <c r="UDY162" s="186"/>
      <c r="UDZ162" s="186"/>
      <c r="UEA162" s="186"/>
      <c r="UEB162" s="186"/>
      <c r="UEC162" s="186"/>
      <c r="UED162" s="186"/>
      <c r="UEE162" s="186"/>
      <c r="UEF162" s="186"/>
      <c r="UEG162" s="186"/>
      <c r="UEH162" s="186"/>
      <c r="UEI162" s="186"/>
      <c r="UEJ162" s="186"/>
      <c r="UEK162" s="186"/>
      <c r="UEL162" s="186"/>
      <c r="UEM162" s="186"/>
      <c r="UEN162" s="186"/>
      <c r="UEO162" s="186"/>
      <c r="UEP162" s="186"/>
      <c r="UEQ162" s="186"/>
      <c r="UER162" s="186"/>
      <c r="UES162" s="186"/>
      <c r="UET162" s="186"/>
      <c r="UEU162" s="186"/>
      <c r="UEV162" s="186"/>
      <c r="UEW162" s="186"/>
      <c r="UEX162" s="186"/>
      <c r="UEY162" s="186"/>
      <c r="UEZ162" s="186"/>
      <c r="UFA162" s="186"/>
      <c r="UFB162" s="186"/>
      <c r="UFC162" s="186"/>
      <c r="UFD162" s="186"/>
      <c r="UFE162" s="186"/>
      <c r="UFF162" s="186"/>
      <c r="UFG162" s="186"/>
      <c r="UFH162" s="186"/>
      <c r="UFI162" s="186"/>
      <c r="UFJ162" s="186"/>
      <c r="UFK162" s="186"/>
      <c r="UFL162" s="186"/>
      <c r="UFM162" s="186"/>
      <c r="UFN162" s="186"/>
      <c r="UFO162" s="186"/>
      <c r="UFP162" s="186"/>
      <c r="UFQ162" s="186"/>
      <c r="UFR162" s="186"/>
      <c r="UFS162" s="186"/>
      <c r="UFT162" s="186"/>
      <c r="UFU162" s="186"/>
      <c r="UFV162" s="186"/>
      <c r="UFW162" s="186"/>
      <c r="UFX162" s="186"/>
      <c r="UFY162" s="186"/>
      <c r="UFZ162" s="186"/>
      <c r="UGA162" s="186"/>
      <c r="UGB162" s="186"/>
      <c r="UGC162" s="186"/>
      <c r="UGD162" s="186"/>
      <c r="UGE162" s="186"/>
      <c r="UGF162" s="186"/>
      <c r="UGG162" s="186"/>
      <c r="UGH162" s="186"/>
      <c r="UGI162" s="186"/>
      <c r="UGJ162" s="186"/>
      <c r="UGK162" s="186"/>
      <c r="UGL162" s="186"/>
      <c r="UGM162" s="186"/>
      <c r="UGN162" s="186"/>
      <c r="UGO162" s="186"/>
      <c r="UGP162" s="186"/>
      <c r="UGQ162" s="186"/>
      <c r="UGR162" s="186"/>
      <c r="UGS162" s="186"/>
      <c r="UGT162" s="186"/>
      <c r="UGU162" s="186"/>
      <c r="UGV162" s="186"/>
      <c r="UGW162" s="186"/>
      <c r="UGX162" s="186"/>
      <c r="UGY162" s="186"/>
      <c r="UGZ162" s="186"/>
      <c r="UHA162" s="186"/>
      <c r="UHB162" s="186"/>
      <c r="UHC162" s="186"/>
      <c r="UHD162" s="186"/>
      <c r="UHE162" s="186"/>
      <c r="UHF162" s="186"/>
      <c r="UHG162" s="186"/>
      <c r="UHH162" s="186"/>
      <c r="UHI162" s="186"/>
      <c r="UHJ162" s="186"/>
      <c r="UHK162" s="186"/>
      <c r="UHL162" s="186"/>
      <c r="UHM162" s="186"/>
      <c r="UHN162" s="186"/>
      <c r="UHO162" s="186"/>
      <c r="UHP162" s="186"/>
      <c r="UHQ162" s="186"/>
      <c r="UHR162" s="186"/>
      <c r="UHS162" s="186"/>
      <c r="UHT162" s="186"/>
      <c r="UHU162" s="186"/>
      <c r="UHV162" s="186"/>
      <c r="UHW162" s="186"/>
      <c r="UHX162" s="186"/>
      <c r="UHY162" s="186"/>
      <c r="UHZ162" s="186"/>
      <c r="UIA162" s="186"/>
      <c r="UIB162" s="186"/>
      <c r="UIC162" s="186"/>
      <c r="UID162" s="186"/>
      <c r="UIE162" s="186"/>
      <c r="UIF162" s="186"/>
      <c r="UIG162" s="186"/>
      <c r="UIH162" s="186"/>
      <c r="UII162" s="186"/>
      <c r="UIJ162" s="186"/>
      <c r="UIK162" s="186"/>
      <c r="UIL162" s="186"/>
      <c r="UIM162" s="186"/>
      <c r="UIN162" s="186"/>
      <c r="UIO162" s="186"/>
      <c r="UIP162" s="186"/>
      <c r="UIQ162" s="186"/>
      <c r="UIR162" s="186"/>
      <c r="UIS162" s="186"/>
      <c r="UIT162" s="186"/>
      <c r="UIU162" s="186"/>
      <c r="UIV162" s="186"/>
      <c r="UIW162" s="186"/>
      <c r="UIX162" s="186"/>
      <c r="UIY162" s="186"/>
      <c r="UIZ162" s="186"/>
      <c r="UJA162" s="186"/>
      <c r="UJB162" s="186"/>
      <c r="UJC162" s="186"/>
      <c r="UJD162" s="186"/>
      <c r="UJE162" s="186"/>
      <c r="UJF162" s="186"/>
      <c r="UJG162" s="186"/>
      <c r="UJH162" s="186"/>
      <c r="UJI162" s="186"/>
      <c r="UJJ162" s="186"/>
      <c r="UJK162" s="186"/>
      <c r="UJL162" s="186"/>
      <c r="UJM162" s="186"/>
      <c r="UJN162" s="186"/>
      <c r="UJO162" s="186"/>
      <c r="UJP162" s="186"/>
      <c r="UJQ162" s="186"/>
      <c r="UJR162" s="186"/>
      <c r="UJS162" s="186"/>
      <c r="UJT162" s="186"/>
      <c r="UJU162" s="186"/>
      <c r="UJV162" s="186"/>
      <c r="UJW162" s="186"/>
      <c r="UJX162" s="186"/>
      <c r="UJY162" s="186"/>
      <c r="UJZ162" s="186"/>
      <c r="UKA162" s="186"/>
      <c r="UKB162" s="186"/>
      <c r="UKC162" s="186"/>
      <c r="UKD162" s="186"/>
      <c r="UKE162" s="186"/>
      <c r="UKF162" s="186"/>
      <c r="UKG162" s="186"/>
      <c r="UKH162" s="186"/>
      <c r="UKI162" s="186"/>
      <c r="UKJ162" s="186"/>
      <c r="UKK162" s="186"/>
      <c r="UKL162" s="186"/>
      <c r="UKM162" s="186"/>
      <c r="UKN162" s="186"/>
      <c r="UKO162" s="186"/>
      <c r="UKP162" s="186"/>
      <c r="UKQ162" s="186"/>
      <c r="UKR162" s="186"/>
      <c r="UKS162" s="186"/>
      <c r="UKT162" s="186"/>
      <c r="UKU162" s="186"/>
      <c r="UKV162" s="186"/>
      <c r="UKW162" s="186"/>
      <c r="UKX162" s="186"/>
      <c r="UKY162" s="186"/>
      <c r="UKZ162" s="186"/>
      <c r="ULA162" s="186"/>
      <c r="ULB162" s="186"/>
      <c r="ULC162" s="186"/>
      <c r="ULD162" s="186"/>
      <c r="ULE162" s="186"/>
      <c r="ULF162" s="186"/>
      <c r="ULG162" s="186"/>
      <c r="ULH162" s="186"/>
      <c r="ULI162" s="186"/>
      <c r="ULJ162" s="186"/>
      <c r="ULK162" s="186"/>
      <c r="ULL162" s="186"/>
      <c r="ULM162" s="186"/>
      <c r="ULN162" s="186"/>
      <c r="ULO162" s="186"/>
      <c r="ULP162" s="186"/>
      <c r="ULQ162" s="186"/>
      <c r="ULR162" s="186"/>
      <c r="ULS162" s="186"/>
      <c r="ULT162" s="186"/>
      <c r="ULU162" s="186"/>
      <c r="ULV162" s="186"/>
      <c r="ULW162" s="186"/>
      <c r="ULX162" s="186"/>
      <c r="ULY162" s="186"/>
      <c r="ULZ162" s="186"/>
      <c r="UMA162" s="186"/>
      <c r="UMB162" s="186"/>
      <c r="UMC162" s="186"/>
      <c r="UMD162" s="186"/>
      <c r="UME162" s="186"/>
      <c r="UMF162" s="186"/>
      <c r="UMG162" s="186"/>
      <c r="UMH162" s="186"/>
      <c r="UMI162" s="186"/>
      <c r="UMJ162" s="186"/>
      <c r="UMK162" s="186"/>
      <c r="UML162" s="186"/>
      <c r="UMM162" s="186"/>
      <c r="UMN162" s="186"/>
      <c r="UMO162" s="186"/>
      <c r="UMP162" s="186"/>
      <c r="UMQ162" s="186"/>
      <c r="UMR162" s="186"/>
      <c r="UMS162" s="186"/>
      <c r="UMT162" s="186"/>
      <c r="UMU162" s="186"/>
      <c r="UMV162" s="186"/>
      <c r="UMW162" s="186"/>
      <c r="UMX162" s="186"/>
      <c r="UMY162" s="186"/>
      <c r="UMZ162" s="186"/>
      <c r="UNA162" s="186"/>
      <c r="UNB162" s="186"/>
      <c r="UNC162" s="186"/>
      <c r="UND162" s="186"/>
      <c r="UNE162" s="186"/>
      <c r="UNF162" s="186"/>
      <c r="UNG162" s="186"/>
      <c r="UNH162" s="186"/>
      <c r="UNI162" s="186"/>
      <c r="UNJ162" s="186"/>
      <c r="UNK162" s="186"/>
      <c r="UNL162" s="186"/>
      <c r="UNM162" s="186"/>
      <c r="UNN162" s="186"/>
      <c r="UNO162" s="186"/>
      <c r="UNP162" s="186"/>
      <c r="UNQ162" s="186"/>
      <c r="UNR162" s="186"/>
      <c r="UNS162" s="186"/>
      <c r="UNT162" s="186"/>
      <c r="UNU162" s="186"/>
      <c r="UNV162" s="186"/>
      <c r="UNW162" s="186"/>
      <c r="UNX162" s="186"/>
      <c r="UNY162" s="186"/>
      <c r="UNZ162" s="186"/>
      <c r="UOA162" s="186"/>
      <c r="UOB162" s="186"/>
      <c r="UOC162" s="186"/>
      <c r="UOD162" s="186"/>
      <c r="UOE162" s="186"/>
      <c r="UOF162" s="186"/>
      <c r="UOG162" s="186"/>
      <c r="UOH162" s="186"/>
      <c r="UOI162" s="186"/>
      <c r="UOJ162" s="186"/>
      <c r="UOK162" s="186"/>
      <c r="UOL162" s="186"/>
      <c r="UOM162" s="186"/>
      <c r="UON162" s="186"/>
      <c r="UOO162" s="186"/>
      <c r="UOP162" s="186"/>
      <c r="UOQ162" s="186"/>
      <c r="UOR162" s="186"/>
      <c r="UOS162" s="186"/>
      <c r="UOT162" s="186"/>
      <c r="UOU162" s="186"/>
      <c r="UOV162" s="186"/>
      <c r="UOW162" s="186"/>
      <c r="UOX162" s="186"/>
      <c r="UOY162" s="186"/>
      <c r="UOZ162" s="186"/>
      <c r="UPA162" s="186"/>
      <c r="UPB162" s="186"/>
      <c r="UPC162" s="186"/>
      <c r="UPD162" s="186"/>
      <c r="UPE162" s="186"/>
      <c r="UPF162" s="186"/>
      <c r="UPG162" s="186"/>
      <c r="UPH162" s="186"/>
      <c r="UPI162" s="186"/>
      <c r="UPJ162" s="186"/>
      <c r="UPK162" s="186"/>
      <c r="UPL162" s="186"/>
      <c r="UPM162" s="186"/>
      <c r="UPN162" s="186"/>
      <c r="UPO162" s="186"/>
      <c r="UPP162" s="186"/>
      <c r="UPQ162" s="186"/>
      <c r="UPR162" s="186"/>
      <c r="UPS162" s="186"/>
      <c r="UPT162" s="186"/>
      <c r="UPU162" s="186"/>
      <c r="UPV162" s="186"/>
      <c r="UPW162" s="186"/>
      <c r="UPX162" s="186"/>
      <c r="UPY162" s="186"/>
      <c r="UPZ162" s="186"/>
      <c r="UQA162" s="186"/>
      <c r="UQB162" s="186"/>
      <c r="UQC162" s="186"/>
      <c r="UQD162" s="186"/>
      <c r="UQE162" s="186"/>
      <c r="UQF162" s="186"/>
      <c r="UQG162" s="186"/>
      <c r="UQH162" s="186"/>
      <c r="UQI162" s="186"/>
      <c r="UQJ162" s="186"/>
      <c r="UQK162" s="186"/>
      <c r="UQL162" s="186"/>
      <c r="UQM162" s="186"/>
      <c r="UQN162" s="186"/>
      <c r="UQO162" s="186"/>
      <c r="UQP162" s="186"/>
      <c r="UQQ162" s="186"/>
      <c r="UQR162" s="186"/>
      <c r="UQS162" s="186"/>
      <c r="UQT162" s="186"/>
      <c r="UQU162" s="186"/>
      <c r="UQV162" s="186"/>
      <c r="UQW162" s="186"/>
      <c r="UQX162" s="186"/>
      <c r="UQY162" s="186"/>
      <c r="UQZ162" s="186"/>
      <c r="URA162" s="186"/>
      <c r="URB162" s="186"/>
      <c r="URC162" s="186"/>
      <c r="URD162" s="186"/>
      <c r="URE162" s="186"/>
      <c r="URF162" s="186"/>
      <c r="URG162" s="186"/>
      <c r="URH162" s="186"/>
      <c r="URI162" s="186"/>
      <c r="URJ162" s="186"/>
      <c r="URK162" s="186"/>
      <c r="URL162" s="186"/>
      <c r="URM162" s="186"/>
      <c r="URN162" s="186"/>
      <c r="URO162" s="186"/>
      <c r="URP162" s="186"/>
      <c r="URQ162" s="186"/>
      <c r="URR162" s="186"/>
      <c r="URS162" s="186"/>
      <c r="URT162" s="186"/>
      <c r="URU162" s="186"/>
      <c r="URV162" s="186"/>
      <c r="URW162" s="186"/>
      <c r="URX162" s="186"/>
      <c r="URY162" s="186"/>
      <c r="URZ162" s="186"/>
      <c r="USA162" s="186"/>
      <c r="USB162" s="186"/>
      <c r="USC162" s="186"/>
      <c r="USD162" s="186"/>
      <c r="USE162" s="186"/>
      <c r="USF162" s="186"/>
      <c r="USG162" s="186"/>
      <c r="USH162" s="186"/>
      <c r="USI162" s="186"/>
      <c r="USJ162" s="186"/>
      <c r="USK162" s="186"/>
      <c r="USL162" s="186"/>
      <c r="USM162" s="186"/>
      <c r="USN162" s="186"/>
      <c r="USO162" s="186"/>
      <c r="USP162" s="186"/>
      <c r="USQ162" s="186"/>
      <c r="USR162" s="186"/>
      <c r="USS162" s="186"/>
      <c r="UST162" s="186"/>
      <c r="USU162" s="186"/>
      <c r="USV162" s="186"/>
      <c r="USW162" s="186"/>
      <c r="USX162" s="186"/>
      <c r="USY162" s="186"/>
      <c r="USZ162" s="186"/>
      <c r="UTA162" s="186"/>
      <c r="UTB162" s="186"/>
      <c r="UTC162" s="186"/>
      <c r="UTD162" s="186"/>
      <c r="UTE162" s="186"/>
      <c r="UTF162" s="186"/>
      <c r="UTG162" s="186"/>
      <c r="UTH162" s="186"/>
      <c r="UTI162" s="186"/>
      <c r="UTJ162" s="186"/>
      <c r="UTK162" s="186"/>
      <c r="UTL162" s="186"/>
      <c r="UTM162" s="186"/>
      <c r="UTN162" s="186"/>
      <c r="UTO162" s="186"/>
      <c r="UTP162" s="186"/>
      <c r="UTQ162" s="186"/>
      <c r="UTR162" s="186"/>
      <c r="UTS162" s="186"/>
      <c r="UTT162" s="186"/>
      <c r="UTU162" s="186"/>
      <c r="UTV162" s="186"/>
      <c r="UTW162" s="186"/>
      <c r="UTX162" s="186"/>
      <c r="UTY162" s="186"/>
      <c r="UTZ162" s="186"/>
      <c r="UUA162" s="186"/>
      <c r="UUB162" s="186"/>
      <c r="UUC162" s="186"/>
      <c r="UUD162" s="186"/>
      <c r="UUE162" s="186"/>
      <c r="UUF162" s="186"/>
      <c r="UUG162" s="186"/>
      <c r="UUH162" s="186"/>
      <c r="UUI162" s="186"/>
      <c r="UUJ162" s="186"/>
      <c r="UUK162" s="186"/>
      <c r="UUL162" s="186"/>
      <c r="UUM162" s="186"/>
      <c r="UUN162" s="186"/>
      <c r="UUO162" s="186"/>
      <c r="UUP162" s="186"/>
      <c r="UUQ162" s="186"/>
      <c r="UUR162" s="186"/>
      <c r="UUS162" s="186"/>
      <c r="UUT162" s="186"/>
      <c r="UUU162" s="186"/>
      <c r="UUV162" s="186"/>
      <c r="UUW162" s="186"/>
      <c r="UUX162" s="186"/>
      <c r="UUY162" s="186"/>
      <c r="UUZ162" s="186"/>
      <c r="UVA162" s="186"/>
      <c r="UVB162" s="186"/>
      <c r="UVC162" s="186"/>
      <c r="UVD162" s="186"/>
      <c r="UVE162" s="186"/>
      <c r="UVF162" s="186"/>
      <c r="UVG162" s="186"/>
      <c r="UVH162" s="186"/>
      <c r="UVI162" s="186"/>
      <c r="UVJ162" s="186"/>
      <c r="UVK162" s="186"/>
      <c r="UVL162" s="186"/>
      <c r="UVM162" s="186"/>
      <c r="UVN162" s="186"/>
      <c r="UVO162" s="186"/>
      <c r="UVP162" s="186"/>
      <c r="UVQ162" s="186"/>
      <c r="UVR162" s="186"/>
      <c r="UVS162" s="186"/>
      <c r="UVT162" s="186"/>
      <c r="UVU162" s="186"/>
      <c r="UVV162" s="186"/>
      <c r="UVW162" s="186"/>
      <c r="UVX162" s="186"/>
      <c r="UVY162" s="186"/>
      <c r="UVZ162" s="186"/>
      <c r="UWA162" s="186"/>
      <c r="UWB162" s="186"/>
      <c r="UWC162" s="186"/>
      <c r="UWD162" s="186"/>
      <c r="UWE162" s="186"/>
      <c r="UWF162" s="186"/>
      <c r="UWG162" s="186"/>
      <c r="UWH162" s="186"/>
      <c r="UWI162" s="186"/>
      <c r="UWJ162" s="186"/>
      <c r="UWK162" s="186"/>
      <c r="UWL162" s="186"/>
      <c r="UWM162" s="186"/>
      <c r="UWN162" s="186"/>
      <c r="UWO162" s="186"/>
      <c r="UWP162" s="186"/>
      <c r="UWQ162" s="186"/>
      <c r="UWR162" s="186"/>
      <c r="UWS162" s="186"/>
      <c r="UWT162" s="186"/>
      <c r="UWU162" s="186"/>
      <c r="UWV162" s="186"/>
      <c r="UWW162" s="186"/>
      <c r="UWX162" s="186"/>
      <c r="UWY162" s="186"/>
      <c r="UWZ162" s="186"/>
      <c r="UXA162" s="186"/>
      <c r="UXB162" s="186"/>
      <c r="UXC162" s="186"/>
      <c r="UXD162" s="186"/>
      <c r="UXE162" s="186"/>
      <c r="UXF162" s="186"/>
      <c r="UXG162" s="186"/>
      <c r="UXH162" s="186"/>
      <c r="UXI162" s="186"/>
      <c r="UXJ162" s="186"/>
      <c r="UXK162" s="186"/>
      <c r="UXL162" s="186"/>
      <c r="UXM162" s="186"/>
      <c r="UXN162" s="186"/>
      <c r="UXO162" s="186"/>
      <c r="UXP162" s="186"/>
      <c r="UXQ162" s="186"/>
      <c r="UXR162" s="186"/>
      <c r="UXS162" s="186"/>
      <c r="UXT162" s="186"/>
      <c r="UXU162" s="186"/>
      <c r="UXV162" s="186"/>
      <c r="UXW162" s="186"/>
      <c r="UXX162" s="186"/>
      <c r="UXY162" s="186"/>
      <c r="UXZ162" s="186"/>
      <c r="UYA162" s="186"/>
      <c r="UYB162" s="186"/>
      <c r="UYC162" s="186"/>
      <c r="UYD162" s="186"/>
      <c r="UYE162" s="186"/>
      <c r="UYF162" s="186"/>
      <c r="UYG162" s="186"/>
      <c r="UYH162" s="186"/>
      <c r="UYI162" s="186"/>
      <c r="UYJ162" s="186"/>
      <c r="UYK162" s="186"/>
      <c r="UYL162" s="186"/>
      <c r="UYM162" s="186"/>
      <c r="UYN162" s="186"/>
      <c r="UYO162" s="186"/>
      <c r="UYP162" s="186"/>
      <c r="UYQ162" s="186"/>
      <c r="UYR162" s="186"/>
      <c r="UYS162" s="186"/>
      <c r="UYT162" s="186"/>
      <c r="UYU162" s="186"/>
      <c r="UYV162" s="186"/>
      <c r="UYW162" s="186"/>
      <c r="UYX162" s="186"/>
      <c r="UYY162" s="186"/>
      <c r="UYZ162" s="186"/>
      <c r="UZA162" s="186"/>
      <c r="UZB162" s="186"/>
      <c r="UZC162" s="186"/>
      <c r="UZD162" s="186"/>
      <c r="UZE162" s="186"/>
      <c r="UZF162" s="186"/>
      <c r="UZG162" s="186"/>
      <c r="UZH162" s="186"/>
      <c r="UZI162" s="186"/>
      <c r="UZJ162" s="186"/>
      <c r="UZK162" s="186"/>
      <c r="UZL162" s="186"/>
      <c r="UZM162" s="186"/>
      <c r="UZN162" s="186"/>
      <c r="UZO162" s="186"/>
      <c r="UZP162" s="186"/>
      <c r="UZQ162" s="186"/>
      <c r="UZR162" s="186"/>
      <c r="UZS162" s="186"/>
      <c r="UZT162" s="186"/>
      <c r="UZU162" s="186"/>
      <c r="UZV162" s="186"/>
      <c r="UZW162" s="186"/>
      <c r="UZX162" s="186"/>
      <c r="UZY162" s="186"/>
      <c r="UZZ162" s="186"/>
      <c r="VAA162" s="186"/>
      <c r="VAB162" s="186"/>
      <c r="VAC162" s="186"/>
      <c r="VAD162" s="186"/>
      <c r="VAE162" s="186"/>
      <c r="VAF162" s="186"/>
      <c r="VAG162" s="186"/>
      <c r="VAH162" s="186"/>
      <c r="VAI162" s="186"/>
      <c r="VAJ162" s="186"/>
      <c r="VAK162" s="186"/>
      <c r="VAL162" s="186"/>
      <c r="VAM162" s="186"/>
      <c r="VAN162" s="186"/>
      <c r="VAO162" s="186"/>
      <c r="VAP162" s="186"/>
      <c r="VAQ162" s="186"/>
      <c r="VAR162" s="186"/>
      <c r="VAS162" s="186"/>
      <c r="VAT162" s="186"/>
      <c r="VAU162" s="186"/>
      <c r="VAV162" s="186"/>
      <c r="VAW162" s="186"/>
      <c r="VAX162" s="186"/>
      <c r="VAY162" s="186"/>
      <c r="VAZ162" s="186"/>
      <c r="VBA162" s="186"/>
      <c r="VBB162" s="186"/>
      <c r="VBC162" s="186"/>
      <c r="VBD162" s="186"/>
      <c r="VBE162" s="186"/>
      <c r="VBF162" s="186"/>
      <c r="VBG162" s="186"/>
      <c r="VBH162" s="186"/>
      <c r="VBI162" s="186"/>
      <c r="VBJ162" s="186"/>
      <c r="VBK162" s="186"/>
      <c r="VBL162" s="186"/>
      <c r="VBM162" s="186"/>
      <c r="VBN162" s="186"/>
      <c r="VBO162" s="186"/>
      <c r="VBP162" s="186"/>
      <c r="VBQ162" s="186"/>
      <c r="VBR162" s="186"/>
      <c r="VBS162" s="186"/>
      <c r="VBT162" s="186"/>
      <c r="VBU162" s="186"/>
      <c r="VBV162" s="186"/>
      <c r="VBW162" s="186"/>
      <c r="VBX162" s="186"/>
      <c r="VBY162" s="186"/>
      <c r="VBZ162" s="186"/>
      <c r="VCA162" s="186"/>
      <c r="VCB162" s="186"/>
      <c r="VCC162" s="186"/>
      <c r="VCD162" s="186"/>
      <c r="VCE162" s="186"/>
      <c r="VCF162" s="186"/>
      <c r="VCG162" s="186"/>
      <c r="VCH162" s="186"/>
      <c r="VCI162" s="186"/>
      <c r="VCJ162" s="186"/>
      <c r="VCK162" s="186"/>
      <c r="VCL162" s="186"/>
      <c r="VCM162" s="186"/>
      <c r="VCN162" s="186"/>
      <c r="VCO162" s="186"/>
      <c r="VCP162" s="186"/>
      <c r="VCQ162" s="186"/>
      <c r="VCR162" s="186"/>
      <c r="VCS162" s="186"/>
      <c r="VCT162" s="186"/>
      <c r="VCU162" s="186"/>
      <c r="VCV162" s="186"/>
      <c r="VCW162" s="186"/>
      <c r="VCX162" s="186"/>
      <c r="VCY162" s="186"/>
      <c r="VCZ162" s="186"/>
      <c r="VDA162" s="186"/>
      <c r="VDB162" s="186"/>
      <c r="VDC162" s="186"/>
      <c r="VDD162" s="186"/>
      <c r="VDE162" s="186"/>
      <c r="VDF162" s="186"/>
      <c r="VDG162" s="186"/>
      <c r="VDH162" s="186"/>
      <c r="VDI162" s="186"/>
      <c r="VDJ162" s="186"/>
      <c r="VDK162" s="186"/>
      <c r="VDL162" s="186"/>
      <c r="VDM162" s="186"/>
      <c r="VDN162" s="186"/>
      <c r="VDO162" s="186"/>
      <c r="VDP162" s="186"/>
      <c r="VDQ162" s="186"/>
      <c r="VDR162" s="186"/>
      <c r="VDS162" s="186"/>
      <c r="VDT162" s="186"/>
      <c r="VDU162" s="186"/>
      <c r="VDV162" s="186"/>
      <c r="VDW162" s="186"/>
      <c r="VDX162" s="186"/>
      <c r="VDY162" s="186"/>
      <c r="VDZ162" s="186"/>
      <c r="VEA162" s="186"/>
      <c r="VEB162" s="186"/>
      <c r="VEC162" s="186"/>
      <c r="VED162" s="186"/>
      <c r="VEE162" s="186"/>
      <c r="VEF162" s="186"/>
      <c r="VEG162" s="186"/>
      <c r="VEH162" s="186"/>
      <c r="VEI162" s="186"/>
      <c r="VEJ162" s="186"/>
      <c r="VEK162" s="186"/>
      <c r="VEL162" s="186"/>
      <c r="VEM162" s="186"/>
      <c r="VEN162" s="186"/>
      <c r="VEO162" s="186"/>
      <c r="VEP162" s="186"/>
      <c r="VEQ162" s="186"/>
      <c r="VER162" s="186"/>
      <c r="VES162" s="186"/>
      <c r="VET162" s="186"/>
      <c r="VEU162" s="186"/>
      <c r="VEV162" s="186"/>
      <c r="VEW162" s="186"/>
      <c r="VEX162" s="186"/>
      <c r="VEY162" s="186"/>
      <c r="VEZ162" s="186"/>
      <c r="VFA162" s="186"/>
      <c r="VFB162" s="186"/>
      <c r="VFC162" s="186"/>
      <c r="VFD162" s="186"/>
      <c r="VFE162" s="186"/>
      <c r="VFF162" s="186"/>
      <c r="VFG162" s="186"/>
      <c r="VFH162" s="186"/>
      <c r="VFI162" s="186"/>
      <c r="VFJ162" s="186"/>
      <c r="VFK162" s="186"/>
      <c r="VFL162" s="186"/>
      <c r="VFM162" s="186"/>
      <c r="VFN162" s="186"/>
      <c r="VFO162" s="186"/>
      <c r="VFP162" s="186"/>
      <c r="VFQ162" s="186"/>
      <c r="VFR162" s="186"/>
      <c r="VFS162" s="186"/>
      <c r="VFT162" s="186"/>
      <c r="VFU162" s="186"/>
      <c r="VFV162" s="186"/>
      <c r="VFW162" s="186"/>
      <c r="VFX162" s="186"/>
      <c r="VFY162" s="186"/>
      <c r="VFZ162" s="186"/>
      <c r="VGA162" s="186"/>
      <c r="VGB162" s="186"/>
      <c r="VGC162" s="186"/>
      <c r="VGD162" s="186"/>
      <c r="VGE162" s="186"/>
      <c r="VGF162" s="186"/>
      <c r="VGG162" s="186"/>
      <c r="VGH162" s="186"/>
      <c r="VGI162" s="186"/>
      <c r="VGJ162" s="186"/>
      <c r="VGK162" s="186"/>
      <c r="VGL162" s="186"/>
      <c r="VGM162" s="186"/>
      <c r="VGN162" s="186"/>
      <c r="VGO162" s="186"/>
      <c r="VGP162" s="186"/>
      <c r="VGQ162" s="186"/>
      <c r="VGR162" s="186"/>
      <c r="VGS162" s="186"/>
      <c r="VGT162" s="186"/>
      <c r="VGU162" s="186"/>
      <c r="VGV162" s="186"/>
      <c r="VGW162" s="186"/>
      <c r="VGX162" s="186"/>
      <c r="VGY162" s="186"/>
      <c r="VGZ162" s="186"/>
      <c r="VHA162" s="186"/>
      <c r="VHB162" s="186"/>
      <c r="VHC162" s="186"/>
      <c r="VHD162" s="186"/>
      <c r="VHE162" s="186"/>
      <c r="VHF162" s="186"/>
      <c r="VHG162" s="186"/>
      <c r="VHH162" s="186"/>
      <c r="VHI162" s="186"/>
      <c r="VHJ162" s="186"/>
      <c r="VHK162" s="186"/>
      <c r="VHL162" s="186"/>
      <c r="VHM162" s="186"/>
      <c r="VHN162" s="186"/>
      <c r="VHO162" s="186"/>
      <c r="VHP162" s="186"/>
      <c r="VHQ162" s="186"/>
      <c r="VHR162" s="186"/>
      <c r="VHS162" s="186"/>
      <c r="VHT162" s="186"/>
      <c r="VHU162" s="186"/>
      <c r="VHV162" s="186"/>
      <c r="VHW162" s="186"/>
      <c r="VHX162" s="186"/>
      <c r="VHY162" s="186"/>
      <c r="VHZ162" s="186"/>
      <c r="VIA162" s="186"/>
      <c r="VIB162" s="186"/>
      <c r="VIC162" s="186"/>
      <c r="VID162" s="186"/>
      <c r="VIE162" s="186"/>
      <c r="VIF162" s="186"/>
      <c r="VIG162" s="186"/>
      <c r="VIH162" s="186"/>
      <c r="VII162" s="186"/>
      <c r="VIJ162" s="186"/>
      <c r="VIK162" s="186"/>
      <c r="VIL162" s="186"/>
      <c r="VIM162" s="186"/>
      <c r="VIN162" s="186"/>
      <c r="VIO162" s="186"/>
      <c r="VIP162" s="186"/>
      <c r="VIQ162" s="186"/>
      <c r="VIR162" s="186"/>
      <c r="VIS162" s="186"/>
      <c r="VIT162" s="186"/>
      <c r="VIU162" s="186"/>
      <c r="VIV162" s="186"/>
      <c r="VIW162" s="186"/>
      <c r="VIX162" s="186"/>
      <c r="VIY162" s="186"/>
      <c r="VIZ162" s="186"/>
      <c r="VJA162" s="186"/>
      <c r="VJB162" s="186"/>
      <c r="VJC162" s="186"/>
      <c r="VJD162" s="186"/>
      <c r="VJE162" s="186"/>
      <c r="VJF162" s="186"/>
      <c r="VJG162" s="186"/>
      <c r="VJH162" s="186"/>
      <c r="VJI162" s="186"/>
      <c r="VJJ162" s="186"/>
      <c r="VJK162" s="186"/>
      <c r="VJL162" s="186"/>
      <c r="VJM162" s="186"/>
      <c r="VJN162" s="186"/>
      <c r="VJO162" s="186"/>
      <c r="VJP162" s="186"/>
      <c r="VJQ162" s="186"/>
      <c r="VJR162" s="186"/>
      <c r="VJS162" s="186"/>
      <c r="VJT162" s="186"/>
      <c r="VJU162" s="186"/>
      <c r="VJV162" s="186"/>
      <c r="VJW162" s="186"/>
      <c r="VJX162" s="186"/>
      <c r="VJY162" s="186"/>
      <c r="VJZ162" s="186"/>
      <c r="VKA162" s="186"/>
      <c r="VKB162" s="186"/>
      <c r="VKC162" s="186"/>
      <c r="VKD162" s="186"/>
      <c r="VKE162" s="186"/>
      <c r="VKF162" s="186"/>
      <c r="VKG162" s="186"/>
      <c r="VKH162" s="186"/>
      <c r="VKI162" s="186"/>
      <c r="VKJ162" s="186"/>
      <c r="VKK162" s="186"/>
      <c r="VKL162" s="186"/>
      <c r="VKM162" s="186"/>
      <c r="VKN162" s="186"/>
      <c r="VKO162" s="186"/>
      <c r="VKP162" s="186"/>
      <c r="VKQ162" s="186"/>
      <c r="VKR162" s="186"/>
      <c r="VKS162" s="186"/>
      <c r="VKT162" s="186"/>
      <c r="VKU162" s="186"/>
      <c r="VKV162" s="186"/>
      <c r="VKW162" s="186"/>
      <c r="VKX162" s="186"/>
      <c r="VKY162" s="186"/>
      <c r="VKZ162" s="186"/>
      <c r="VLA162" s="186"/>
      <c r="VLB162" s="186"/>
      <c r="VLC162" s="186"/>
      <c r="VLD162" s="186"/>
      <c r="VLE162" s="186"/>
      <c r="VLF162" s="186"/>
      <c r="VLG162" s="186"/>
      <c r="VLH162" s="186"/>
      <c r="VLI162" s="186"/>
      <c r="VLJ162" s="186"/>
      <c r="VLK162" s="186"/>
      <c r="VLL162" s="186"/>
      <c r="VLM162" s="186"/>
      <c r="VLN162" s="186"/>
      <c r="VLO162" s="186"/>
      <c r="VLP162" s="186"/>
      <c r="VLQ162" s="186"/>
      <c r="VLR162" s="186"/>
      <c r="VLS162" s="186"/>
      <c r="VLT162" s="186"/>
      <c r="VLU162" s="186"/>
      <c r="VLV162" s="186"/>
      <c r="VLW162" s="186"/>
      <c r="VLX162" s="186"/>
      <c r="VLY162" s="186"/>
      <c r="VLZ162" s="186"/>
      <c r="VMA162" s="186"/>
      <c r="VMB162" s="186"/>
      <c r="VMC162" s="186"/>
      <c r="VMD162" s="186"/>
      <c r="VME162" s="186"/>
      <c r="VMF162" s="186"/>
      <c r="VMG162" s="186"/>
      <c r="VMH162" s="186"/>
      <c r="VMI162" s="186"/>
      <c r="VMJ162" s="186"/>
      <c r="VMK162" s="186"/>
      <c r="VML162" s="186"/>
      <c r="VMM162" s="186"/>
      <c r="VMN162" s="186"/>
      <c r="VMO162" s="186"/>
      <c r="VMP162" s="186"/>
      <c r="VMQ162" s="186"/>
      <c r="VMR162" s="186"/>
      <c r="VMS162" s="186"/>
      <c r="VMT162" s="186"/>
      <c r="VMU162" s="186"/>
      <c r="VMV162" s="186"/>
      <c r="VMW162" s="186"/>
      <c r="VMX162" s="186"/>
      <c r="VMY162" s="186"/>
      <c r="VMZ162" s="186"/>
      <c r="VNA162" s="186"/>
      <c r="VNB162" s="186"/>
      <c r="VNC162" s="186"/>
      <c r="VND162" s="186"/>
      <c r="VNE162" s="186"/>
      <c r="VNF162" s="186"/>
      <c r="VNG162" s="186"/>
      <c r="VNH162" s="186"/>
      <c r="VNI162" s="186"/>
      <c r="VNJ162" s="186"/>
      <c r="VNK162" s="186"/>
      <c r="VNL162" s="186"/>
      <c r="VNM162" s="186"/>
      <c r="VNN162" s="186"/>
      <c r="VNO162" s="186"/>
      <c r="VNP162" s="186"/>
      <c r="VNQ162" s="186"/>
      <c r="VNR162" s="186"/>
      <c r="VNS162" s="186"/>
      <c r="VNT162" s="186"/>
      <c r="VNU162" s="186"/>
      <c r="VNV162" s="186"/>
      <c r="VNW162" s="186"/>
      <c r="VNX162" s="186"/>
      <c r="VNY162" s="186"/>
      <c r="VNZ162" s="186"/>
      <c r="VOA162" s="186"/>
      <c r="VOB162" s="186"/>
      <c r="VOC162" s="186"/>
      <c r="VOD162" s="186"/>
      <c r="VOE162" s="186"/>
      <c r="VOF162" s="186"/>
      <c r="VOG162" s="186"/>
      <c r="VOH162" s="186"/>
      <c r="VOI162" s="186"/>
      <c r="VOJ162" s="186"/>
      <c r="VOK162" s="186"/>
      <c r="VOL162" s="186"/>
      <c r="VOM162" s="186"/>
      <c r="VON162" s="186"/>
      <c r="VOO162" s="186"/>
      <c r="VOP162" s="186"/>
      <c r="VOQ162" s="186"/>
      <c r="VOR162" s="186"/>
      <c r="VOS162" s="186"/>
      <c r="VOT162" s="186"/>
      <c r="VOU162" s="186"/>
      <c r="VOV162" s="186"/>
      <c r="VOW162" s="186"/>
      <c r="VOX162" s="186"/>
      <c r="VOY162" s="186"/>
      <c r="VOZ162" s="186"/>
      <c r="VPA162" s="186"/>
      <c r="VPB162" s="186"/>
      <c r="VPC162" s="186"/>
      <c r="VPD162" s="186"/>
      <c r="VPE162" s="186"/>
      <c r="VPF162" s="186"/>
      <c r="VPG162" s="186"/>
      <c r="VPH162" s="186"/>
      <c r="VPI162" s="186"/>
      <c r="VPJ162" s="186"/>
      <c r="VPK162" s="186"/>
      <c r="VPL162" s="186"/>
      <c r="VPM162" s="186"/>
      <c r="VPN162" s="186"/>
      <c r="VPO162" s="186"/>
      <c r="VPP162" s="186"/>
      <c r="VPQ162" s="186"/>
      <c r="VPR162" s="186"/>
      <c r="VPS162" s="186"/>
      <c r="VPT162" s="186"/>
      <c r="VPU162" s="186"/>
      <c r="VPV162" s="186"/>
      <c r="VPW162" s="186"/>
      <c r="VPX162" s="186"/>
      <c r="VPY162" s="186"/>
      <c r="VPZ162" s="186"/>
      <c r="VQA162" s="186"/>
      <c r="VQB162" s="186"/>
      <c r="VQC162" s="186"/>
      <c r="VQD162" s="186"/>
      <c r="VQE162" s="186"/>
      <c r="VQF162" s="186"/>
      <c r="VQG162" s="186"/>
      <c r="VQH162" s="186"/>
      <c r="VQI162" s="186"/>
      <c r="VQJ162" s="186"/>
      <c r="VQK162" s="186"/>
      <c r="VQL162" s="186"/>
      <c r="VQM162" s="186"/>
      <c r="VQN162" s="186"/>
      <c r="VQO162" s="186"/>
      <c r="VQP162" s="186"/>
      <c r="VQQ162" s="186"/>
      <c r="VQR162" s="186"/>
      <c r="VQS162" s="186"/>
      <c r="VQT162" s="186"/>
      <c r="VQU162" s="186"/>
      <c r="VQV162" s="186"/>
      <c r="VQW162" s="186"/>
      <c r="VQX162" s="186"/>
      <c r="VQY162" s="186"/>
      <c r="VQZ162" s="186"/>
      <c r="VRA162" s="186"/>
      <c r="VRB162" s="186"/>
      <c r="VRC162" s="186"/>
      <c r="VRD162" s="186"/>
      <c r="VRE162" s="186"/>
      <c r="VRF162" s="186"/>
      <c r="VRG162" s="186"/>
      <c r="VRH162" s="186"/>
      <c r="VRI162" s="186"/>
      <c r="VRJ162" s="186"/>
      <c r="VRK162" s="186"/>
      <c r="VRL162" s="186"/>
      <c r="VRM162" s="186"/>
      <c r="VRN162" s="186"/>
      <c r="VRO162" s="186"/>
      <c r="VRP162" s="186"/>
      <c r="VRQ162" s="186"/>
      <c r="VRR162" s="186"/>
      <c r="VRS162" s="186"/>
      <c r="VRT162" s="186"/>
      <c r="VRU162" s="186"/>
      <c r="VRV162" s="186"/>
      <c r="VRW162" s="186"/>
      <c r="VRX162" s="186"/>
      <c r="VRY162" s="186"/>
      <c r="VRZ162" s="186"/>
      <c r="VSA162" s="186"/>
      <c r="VSB162" s="186"/>
      <c r="VSC162" s="186"/>
      <c r="VSD162" s="186"/>
      <c r="VSE162" s="186"/>
      <c r="VSF162" s="186"/>
      <c r="VSG162" s="186"/>
      <c r="VSH162" s="186"/>
      <c r="VSI162" s="186"/>
      <c r="VSJ162" s="186"/>
      <c r="VSK162" s="186"/>
      <c r="VSL162" s="186"/>
      <c r="VSM162" s="186"/>
      <c r="VSN162" s="186"/>
      <c r="VSO162" s="186"/>
      <c r="VSP162" s="186"/>
      <c r="VSQ162" s="186"/>
      <c r="VSR162" s="186"/>
      <c r="VSS162" s="186"/>
      <c r="VST162" s="186"/>
      <c r="VSU162" s="186"/>
      <c r="VSV162" s="186"/>
      <c r="VSW162" s="186"/>
      <c r="VSX162" s="186"/>
      <c r="VSY162" s="186"/>
      <c r="VSZ162" s="186"/>
      <c r="VTA162" s="186"/>
      <c r="VTB162" s="186"/>
      <c r="VTC162" s="186"/>
      <c r="VTD162" s="186"/>
      <c r="VTE162" s="186"/>
      <c r="VTF162" s="186"/>
      <c r="VTG162" s="186"/>
      <c r="VTH162" s="186"/>
      <c r="VTI162" s="186"/>
      <c r="VTJ162" s="186"/>
      <c r="VTK162" s="186"/>
      <c r="VTL162" s="186"/>
      <c r="VTM162" s="186"/>
      <c r="VTN162" s="186"/>
      <c r="VTO162" s="186"/>
      <c r="VTP162" s="186"/>
      <c r="VTQ162" s="186"/>
      <c r="VTR162" s="186"/>
      <c r="VTS162" s="186"/>
      <c r="VTT162" s="186"/>
      <c r="VTU162" s="186"/>
      <c r="VTV162" s="186"/>
      <c r="VTW162" s="186"/>
      <c r="VTX162" s="186"/>
      <c r="VTY162" s="186"/>
      <c r="VTZ162" s="186"/>
      <c r="VUA162" s="186"/>
      <c r="VUB162" s="186"/>
      <c r="VUC162" s="186"/>
      <c r="VUD162" s="186"/>
      <c r="VUE162" s="186"/>
      <c r="VUF162" s="186"/>
      <c r="VUG162" s="186"/>
      <c r="VUH162" s="186"/>
      <c r="VUI162" s="186"/>
      <c r="VUJ162" s="186"/>
      <c r="VUK162" s="186"/>
      <c r="VUL162" s="186"/>
      <c r="VUM162" s="186"/>
      <c r="VUN162" s="186"/>
      <c r="VUO162" s="186"/>
      <c r="VUP162" s="186"/>
      <c r="VUQ162" s="186"/>
      <c r="VUR162" s="186"/>
      <c r="VUS162" s="186"/>
      <c r="VUT162" s="186"/>
      <c r="VUU162" s="186"/>
      <c r="VUV162" s="186"/>
      <c r="VUW162" s="186"/>
      <c r="VUX162" s="186"/>
      <c r="VUY162" s="186"/>
      <c r="VUZ162" s="186"/>
      <c r="VVA162" s="186"/>
      <c r="VVB162" s="186"/>
      <c r="VVC162" s="186"/>
      <c r="VVD162" s="186"/>
      <c r="VVE162" s="186"/>
      <c r="VVF162" s="186"/>
      <c r="VVG162" s="186"/>
      <c r="VVH162" s="186"/>
      <c r="VVI162" s="186"/>
      <c r="VVJ162" s="186"/>
      <c r="VVK162" s="186"/>
      <c r="VVL162" s="186"/>
      <c r="VVM162" s="186"/>
      <c r="VVN162" s="186"/>
      <c r="VVO162" s="186"/>
      <c r="VVP162" s="186"/>
      <c r="VVQ162" s="186"/>
      <c r="VVR162" s="186"/>
      <c r="VVS162" s="186"/>
      <c r="VVT162" s="186"/>
      <c r="VVU162" s="186"/>
      <c r="VVV162" s="186"/>
      <c r="VVW162" s="186"/>
      <c r="VVX162" s="186"/>
      <c r="VVY162" s="186"/>
      <c r="VVZ162" s="186"/>
      <c r="VWA162" s="186"/>
      <c r="VWB162" s="186"/>
      <c r="VWC162" s="186"/>
      <c r="VWD162" s="186"/>
      <c r="VWE162" s="186"/>
      <c r="VWF162" s="186"/>
      <c r="VWG162" s="186"/>
      <c r="VWH162" s="186"/>
      <c r="VWI162" s="186"/>
      <c r="VWJ162" s="186"/>
      <c r="VWK162" s="186"/>
      <c r="VWL162" s="186"/>
      <c r="VWM162" s="186"/>
      <c r="VWN162" s="186"/>
      <c r="VWO162" s="186"/>
      <c r="VWP162" s="186"/>
      <c r="VWQ162" s="186"/>
      <c r="VWR162" s="186"/>
      <c r="VWS162" s="186"/>
      <c r="VWT162" s="186"/>
      <c r="VWU162" s="186"/>
      <c r="VWV162" s="186"/>
      <c r="VWW162" s="186"/>
      <c r="VWX162" s="186"/>
      <c r="VWY162" s="186"/>
      <c r="VWZ162" s="186"/>
      <c r="VXA162" s="186"/>
      <c r="VXB162" s="186"/>
      <c r="VXC162" s="186"/>
      <c r="VXD162" s="186"/>
      <c r="VXE162" s="186"/>
      <c r="VXF162" s="186"/>
      <c r="VXG162" s="186"/>
      <c r="VXH162" s="186"/>
      <c r="VXI162" s="186"/>
      <c r="VXJ162" s="186"/>
      <c r="VXK162" s="186"/>
      <c r="VXL162" s="186"/>
      <c r="VXM162" s="186"/>
      <c r="VXN162" s="186"/>
      <c r="VXO162" s="186"/>
      <c r="VXP162" s="186"/>
      <c r="VXQ162" s="186"/>
      <c r="VXR162" s="186"/>
      <c r="VXS162" s="186"/>
      <c r="VXT162" s="186"/>
      <c r="VXU162" s="186"/>
      <c r="VXV162" s="186"/>
      <c r="VXW162" s="186"/>
      <c r="VXX162" s="186"/>
      <c r="VXY162" s="186"/>
      <c r="VXZ162" s="186"/>
      <c r="VYA162" s="186"/>
      <c r="VYB162" s="186"/>
      <c r="VYC162" s="186"/>
      <c r="VYD162" s="186"/>
      <c r="VYE162" s="186"/>
      <c r="VYF162" s="186"/>
      <c r="VYG162" s="186"/>
      <c r="VYH162" s="186"/>
      <c r="VYI162" s="186"/>
      <c r="VYJ162" s="186"/>
      <c r="VYK162" s="186"/>
      <c r="VYL162" s="186"/>
      <c r="VYM162" s="186"/>
      <c r="VYN162" s="186"/>
      <c r="VYO162" s="186"/>
      <c r="VYP162" s="186"/>
      <c r="VYQ162" s="186"/>
      <c r="VYR162" s="186"/>
      <c r="VYS162" s="186"/>
      <c r="VYT162" s="186"/>
      <c r="VYU162" s="186"/>
      <c r="VYV162" s="186"/>
      <c r="VYW162" s="186"/>
      <c r="VYX162" s="186"/>
      <c r="VYY162" s="186"/>
      <c r="VYZ162" s="186"/>
      <c r="VZA162" s="186"/>
      <c r="VZB162" s="186"/>
      <c r="VZC162" s="186"/>
      <c r="VZD162" s="186"/>
      <c r="VZE162" s="186"/>
      <c r="VZF162" s="186"/>
      <c r="VZG162" s="186"/>
      <c r="VZH162" s="186"/>
      <c r="VZI162" s="186"/>
      <c r="VZJ162" s="186"/>
      <c r="VZK162" s="186"/>
      <c r="VZL162" s="186"/>
      <c r="VZM162" s="186"/>
      <c r="VZN162" s="186"/>
      <c r="VZO162" s="186"/>
      <c r="VZP162" s="186"/>
      <c r="VZQ162" s="186"/>
      <c r="VZR162" s="186"/>
      <c r="VZS162" s="186"/>
      <c r="VZT162" s="186"/>
      <c r="VZU162" s="186"/>
      <c r="VZV162" s="186"/>
      <c r="VZW162" s="186"/>
      <c r="VZX162" s="186"/>
      <c r="VZY162" s="186"/>
      <c r="VZZ162" s="186"/>
      <c r="WAA162" s="186"/>
      <c r="WAB162" s="186"/>
      <c r="WAC162" s="186"/>
      <c r="WAD162" s="186"/>
      <c r="WAE162" s="186"/>
      <c r="WAF162" s="186"/>
      <c r="WAG162" s="186"/>
      <c r="WAH162" s="186"/>
      <c r="WAI162" s="186"/>
      <c r="WAJ162" s="186"/>
      <c r="WAK162" s="186"/>
      <c r="WAL162" s="186"/>
      <c r="WAM162" s="186"/>
      <c r="WAN162" s="186"/>
      <c r="WAO162" s="186"/>
      <c r="WAP162" s="186"/>
      <c r="WAQ162" s="186"/>
      <c r="WAR162" s="186"/>
      <c r="WAS162" s="186"/>
      <c r="WAT162" s="186"/>
      <c r="WAU162" s="186"/>
      <c r="WAV162" s="186"/>
      <c r="WAW162" s="186"/>
      <c r="WAX162" s="186"/>
      <c r="WAY162" s="186"/>
      <c r="WAZ162" s="186"/>
      <c r="WBA162" s="186"/>
      <c r="WBB162" s="186"/>
      <c r="WBC162" s="186"/>
      <c r="WBD162" s="186"/>
      <c r="WBE162" s="186"/>
      <c r="WBF162" s="186"/>
      <c r="WBG162" s="186"/>
      <c r="WBH162" s="186"/>
      <c r="WBI162" s="186"/>
      <c r="WBJ162" s="186"/>
      <c r="WBK162" s="186"/>
      <c r="WBL162" s="186"/>
      <c r="WBM162" s="186"/>
      <c r="WBN162" s="186"/>
      <c r="WBO162" s="186"/>
      <c r="WBP162" s="186"/>
      <c r="WBQ162" s="186"/>
      <c r="WBR162" s="186"/>
      <c r="WBS162" s="186"/>
      <c r="WBT162" s="186"/>
      <c r="WBU162" s="186"/>
      <c r="WBV162" s="186"/>
      <c r="WBW162" s="186"/>
      <c r="WBX162" s="186"/>
      <c r="WBY162" s="186"/>
      <c r="WBZ162" s="186"/>
      <c r="WCA162" s="186"/>
      <c r="WCB162" s="186"/>
      <c r="WCC162" s="186"/>
      <c r="WCD162" s="186"/>
      <c r="WCE162" s="186"/>
      <c r="WCF162" s="186"/>
      <c r="WCG162" s="186"/>
      <c r="WCH162" s="186"/>
      <c r="WCI162" s="186"/>
      <c r="WCJ162" s="186"/>
      <c r="WCK162" s="186"/>
      <c r="WCL162" s="186"/>
      <c r="WCM162" s="186"/>
      <c r="WCN162" s="186"/>
      <c r="WCO162" s="186"/>
      <c r="WCP162" s="186"/>
      <c r="WCQ162" s="186"/>
      <c r="WCR162" s="186"/>
      <c r="WCS162" s="186"/>
      <c r="WCT162" s="186"/>
      <c r="WCU162" s="186"/>
      <c r="WCV162" s="186"/>
      <c r="WCW162" s="186"/>
      <c r="WCX162" s="186"/>
      <c r="WCY162" s="186"/>
      <c r="WCZ162" s="186"/>
      <c r="WDA162" s="186"/>
      <c r="WDB162" s="186"/>
      <c r="WDC162" s="186"/>
      <c r="WDD162" s="186"/>
      <c r="WDE162" s="186"/>
      <c r="WDF162" s="186"/>
      <c r="WDG162" s="186"/>
      <c r="WDH162" s="186"/>
      <c r="WDI162" s="186"/>
      <c r="WDJ162" s="186"/>
      <c r="WDK162" s="186"/>
      <c r="WDL162" s="186"/>
      <c r="WDM162" s="186"/>
      <c r="WDN162" s="186"/>
      <c r="WDO162" s="186"/>
      <c r="WDP162" s="186"/>
      <c r="WDQ162" s="186"/>
      <c r="WDR162" s="186"/>
      <c r="WDS162" s="186"/>
      <c r="WDT162" s="186"/>
      <c r="WDU162" s="186"/>
      <c r="WDV162" s="186"/>
      <c r="WDW162" s="186"/>
      <c r="WDX162" s="186"/>
      <c r="WDY162" s="186"/>
      <c r="WDZ162" s="186"/>
      <c r="WEA162" s="186"/>
      <c r="WEB162" s="186"/>
      <c r="WEC162" s="186"/>
      <c r="WED162" s="186"/>
      <c r="WEE162" s="186"/>
      <c r="WEF162" s="186"/>
      <c r="WEG162" s="186"/>
      <c r="WEH162" s="186"/>
      <c r="WEI162" s="186"/>
      <c r="WEJ162" s="186"/>
      <c r="WEK162" s="186"/>
      <c r="WEL162" s="186"/>
      <c r="WEM162" s="186"/>
      <c r="WEN162" s="186"/>
      <c r="WEO162" s="186"/>
      <c r="WEP162" s="186"/>
      <c r="WEQ162" s="186"/>
      <c r="WER162" s="186"/>
      <c r="WES162" s="186"/>
      <c r="WET162" s="186"/>
      <c r="WEU162" s="186"/>
      <c r="WEV162" s="186"/>
      <c r="WEW162" s="186"/>
      <c r="WEX162" s="186"/>
      <c r="WEY162" s="186"/>
      <c r="WEZ162" s="186"/>
      <c r="WFA162" s="186"/>
      <c r="WFB162" s="186"/>
      <c r="WFC162" s="186"/>
      <c r="WFD162" s="186"/>
      <c r="WFE162" s="186"/>
      <c r="WFF162" s="186"/>
      <c r="WFG162" s="186"/>
      <c r="WFH162" s="186"/>
      <c r="WFI162" s="186"/>
      <c r="WFJ162" s="186"/>
      <c r="WFK162" s="186"/>
      <c r="WFL162" s="186"/>
      <c r="WFM162" s="186"/>
      <c r="WFN162" s="186"/>
      <c r="WFO162" s="186"/>
      <c r="WFP162" s="186"/>
      <c r="WFQ162" s="186"/>
      <c r="WFR162" s="186"/>
      <c r="WFS162" s="186"/>
      <c r="WFT162" s="186"/>
      <c r="WFU162" s="186"/>
      <c r="WFV162" s="186"/>
      <c r="WFW162" s="186"/>
      <c r="WFX162" s="186"/>
      <c r="WFY162" s="186"/>
      <c r="WFZ162" s="186"/>
      <c r="WGA162" s="186"/>
      <c r="WGB162" s="186"/>
      <c r="WGC162" s="186"/>
      <c r="WGD162" s="186"/>
      <c r="WGE162" s="186"/>
      <c r="WGF162" s="186"/>
      <c r="WGG162" s="186"/>
      <c r="WGH162" s="186"/>
      <c r="WGI162" s="186"/>
      <c r="WGJ162" s="186"/>
      <c r="WGK162" s="186"/>
      <c r="WGL162" s="186"/>
      <c r="WGM162" s="186"/>
      <c r="WGN162" s="186"/>
      <c r="WGO162" s="186"/>
      <c r="WGP162" s="186"/>
      <c r="WGQ162" s="186"/>
      <c r="WGR162" s="186"/>
      <c r="WGS162" s="186"/>
      <c r="WGT162" s="186"/>
      <c r="WGU162" s="186"/>
      <c r="WGV162" s="186"/>
      <c r="WGW162" s="186"/>
      <c r="WGX162" s="186"/>
      <c r="WGY162" s="186"/>
      <c r="WGZ162" s="186"/>
      <c r="WHA162" s="186"/>
      <c r="WHB162" s="186"/>
      <c r="WHC162" s="186"/>
      <c r="WHD162" s="186"/>
      <c r="WHE162" s="186"/>
      <c r="WHF162" s="186"/>
      <c r="WHG162" s="186"/>
      <c r="WHH162" s="186"/>
      <c r="WHI162" s="186"/>
      <c r="WHJ162" s="186"/>
      <c r="WHK162" s="186"/>
      <c r="WHL162" s="186"/>
      <c r="WHM162" s="186"/>
      <c r="WHN162" s="186"/>
      <c r="WHO162" s="186"/>
      <c r="WHP162" s="186"/>
      <c r="WHQ162" s="186"/>
      <c r="WHR162" s="186"/>
      <c r="WHS162" s="186"/>
      <c r="WHT162" s="186"/>
      <c r="WHU162" s="186"/>
      <c r="WHV162" s="186"/>
      <c r="WHW162" s="186"/>
      <c r="WHX162" s="186"/>
      <c r="WHY162" s="186"/>
      <c r="WHZ162" s="186"/>
      <c r="WIA162" s="186"/>
      <c r="WIB162" s="186"/>
      <c r="WIC162" s="186"/>
      <c r="WID162" s="186"/>
      <c r="WIE162" s="186"/>
      <c r="WIF162" s="186"/>
      <c r="WIG162" s="186"/>
      <c r="WIH162" s="186"/>
      <c r="WII162" s="186"/>
      <c r="WIJ162" s="186"/>
      <c r="WIK162" s="186"/>
      <c r="WIL162" s="186"/>
      <c r="WIM162" s="186"/>
      <c r="WIN162" s="186"/>
      <c r="WIO162" s="186"/>
      <c r="WIP162" s="186"/>
      <c r="WIQ162" s="186"/>
      <c r="WIR162" s="186"/>
      <c r="WIS162" s="186"/>
      <c r="WIT162" s="186"/>
      <c r="WIU162" s="186"/>
      <c r="WIV162" s="186"/>
      <c r="WIW162" s="186"/>
      <c r="WIX162" s="186"/>
      <c r="WIY162" s="186"/>
      <c r="WIZ162" s="186"/>
      <c r="WJA162" s="186"/>
      <c r="WJB162" s="186"/>
      <c r="WJC162" s="186"/>
      <c r="WJD162" s="186"/>
      <c r="WJE162" s="186"/>
      <c r="WJF162" s="186"/>
      <c r="WJG162" s="186"/>
      <c r="WJH162" s="186"/>
      <c r="WJI162" s="186"/>
      <c r="WJJ162" s="186"/>
      <c r="WJK162" s="186"/>
      <c r="WJL162" s="186"/>
      <c r="WJM162" s="186"/>
      <c r="WJN162" s="186"/>
      <c r="WJO162" s="186"/>
      <c r="WJP162" s="186"/>
      <c r="WJQ162" s="186"/>
      <c r="WJR162" s="186"/>
      <c r="WJS162" s="186"/>
      <c r="WJT162" s="186"/>
      <c r="WJU162" s="186"/>
      <c r="WJV162" s="186"/>
      <c r="WJW162" s="186"/>
      <c r="WJX162" s="186"/>
      <c r="WJY162" s="186"/>
      <c r="WJZ162" s="186"/>
      <c r="WKA162" s="186"/>
      <c r="WKB162" s="186"/>
      <c r="WKC162" s="186"/>
      <c r="WKD162" s="186"/>
      <c r="WKE162" s="186"/>
      <c r="WKF162" s="186"/>
      <c r="WKG162" s="186"/>
      <c r="WKH162" s="186"/>
      <c r="WKI162" s="186"/>
      <c r="WKJ162" s="186"/>
      <c r="WKK162" s="186"/>
      <c r="WKL162" s="186"/>
      <c r="WKM162" s="186"/>
      <c r="WKN162" s="186"/>
      <c r="WKO162" s="186"/>
      <c r="WKP162" s="186"/>
      <c r="WKQ162" s="186"/>
      <c r="WKR162" s="186"/>
      <c r="WKS162" s="186"/>
      <c r="WKT162" s="186"/>
      <c r="WKU162" s="186"/>
      <c r="WKV162" s="186"/>
      <c r="WKW162" s="186"/>
      <c r="WKX162" s="186"/>
      <c r="WKY162" s="186"/>
      <c r="WKZ162" s="186"/>
      <c r="WLA162" s="186"/>
      <c r="WLB162" s="186"/>
      <c r="WLC162" s="186"/>
      <c r="WLD162" s="186"/>
      <c r="WLE162" s="186"/>
      <c r="WLF162" s="186"/>
      <c r="WLG162" s="186"/>
      <c r="WLH162" s="186"/>
      <c r="WLI162" s="186"/>
      <c r="WLJ162" s="186"/>
      <c r="WLK162" s="186"/>
      <c r="WLL162" s="186"/>
      <c r="WLM162" s="186"/>
      <c r="WLN162" s="186"/>
      <c r="WLO162" s="186"/>
      <c r="WLP162" s="186"/>
      <c r="WLQ162" s="186"/>
      <c r="WLR162" s="186"/>
      <c r="WLS162" s="186"/>
      <c r="WLT162" s="186"/>
      <c r="WLU162" s="186"/>
      <c r="WLV162" s="186"/>
      <c r="WLW162" s="186"/>
      <c r="WLX162" s="186"/>
      <c r="WLY162" s="186"/>
      <c r="WLZ162" s="186"/>
      <c r="WMA162" s="186"/>
      <c r="WMB162" s="186"/>
      <c r="WMC162" s="186"/>
      <c r="WMD162" s="186"/>
      <c r="WME162" s="186"/>
      <c r="WMF162" s="186"/>
      <c r="WMG162" s="186"/>
      <c r="WMH162" s="186"/>
      <c r="WMI162" s="186"/>
      <c r="WMJ162" s="186"/>
      <c r="WMK162" s="186"/>
      <c r="WML162" s="186"/>
      <c r="WMM162" s="186"/>
      <c r="WMN162" s="186"/>
      <c r="WMO162" s="186"/>
      <c r="WMP162" s="186"/>
      <c r="WMQ162" s="186"/>
      <c r="WMR162" s="186"/>
      <c r="WMS162" s="186"/>
      <c r="WMT162" s="186"/>
      <c r="WMU162" s="186"/>
      <c r="WMV162" s="186"/>
      <c r="WMW162" s="186"/>
      <c r="WMX162" s="186"/>
      <c r="WMY162" s="186"/>
      <c r="WMZ162" s="186"/>
      <c r="WNA162" s="186"/>
      <c r="WNB162" s="186"/>
      <c r="WNC162" s="186"/>
      <c r="WND162" s="186"/>
      <c r="WNE162" s="186"/>
      <c r="WNF162" s="186"/>
      <c r="WNG162" s="186"/>
      <c r="WNH162" s="186"/>
      <c r="WNI162" s="186"/>
      <c r="WNJ162" s="186"/>
      <c r="WNK162" s="186"/>
      <c r="WNL162" s="186"/>
      <c r="WNM162" s="186"/>
      <c r="WNN162" s="186"/>
      <c r="WNO162" s="186"/>
      <c r="WNP162" s="186"/>
      <c r="WNQ162" s="186"/>
      <c r="WNR162" s="186"/>
      <c r="WNS162" s="186"/>
      <c r="WNT162" s="186"/>
      <c r="WNU162" s="186"/>
      <c r="WNV162" s="186"/>
      <c r="WNW162" s="186"/>
      <c r="WNX162" s="186"/>
      <c r="WNY162" s="186"/>
      <c r="WNZ162" s="186"/>
      <c r="WOA162" s="186"/>
      <c r="WOB162" s="186"/>
      <c r="WOC162" s="186"/>
      <c r="WOD162" s="186"/>
      <c r="WOE162" s="186"/>
      <c r="WOF162" s="186"/>
      <c r="WOG162" s="186"/>
      <c r="WOH162" s="186"/>
      <c r="WOI162" s="186"/>
      <c r="WOJ162" s="186"/>
      <c r="WOK162" s="186"/>
      <c r="WOL162" s="186"/>
      <c r="WOM162" s="186"/>
      <c r="WON162" s="186"/>
      <c r="WOO162" s="186"/>
      <c r="WOP162" s="186"/>
      <c r="WOQ162" s="186"/>
      <c r="WOR162" s="186"/>
      <c r="WOS162" s="186"/>
      <c r="WOT162" s="186"/>
      <c r="WOU162" s="186"/>
      <c r="WOV162" s="186"/>
      <c r="WOW162" s="186"/>
      <c r="WOX162" s="186"/>
      <c r="WOY162" s="186"/>
      <c r="WOZ162" s="186"/>
      <c r="WPA162" s="186"/>
      <c r="WPB162" s="186"/>
      <c r="WPC162" s="186"/>
      <c r="WPD162" s="186"/>
      <c r="WPE162" s="186"/>
      <c r="WPF162" s="186"/>
      <c r="WPG162" s="186"/>
      <c r="WPH162" s="186"/>
      <c r="WPI162" s="186"/>
      <c r="WPJ162" s="186"/>
      <c r="WPK162" s="186"/>
      <c r="WPL162" s="186"/>
      <c r="WPM162" s="186"/>
      <c r="WPN162" s="186"/>
      <c r="WPO162" s="186"/>
      <c r="WPP162" s="186"/>
      <c r="WPQ162" s="186"/>
      <c r="WPR162" s="186"/>
      <c r="WPS162" s="186"/>
      <c r="WPT162" s="186"/>
      <c r="WPU162" s="186"/>
      <c r="WPV162" s="186"/>
      <c r="WPW162" s="186"/>
      <c r="WPX162" s="186"/>
      <c r="WPY162" s="186"/>
      <c r="WPZ162" s="186"/>
      <c r="WQA162" s="186"/>
      <c r="WQB162" s="186"/>
      <c r="WQC162" s="186"/>
      <c r="WQD162" s="186"/>
      <c r="WQE162" s="186"/>
      <c r="WQF162" s="186"/>
      <c r="WQG162" s="186"/>
      <c r="WQH162" s="186"/>
      <c r="WQI162" s="186"/>
      <c r="WQJ162" s="186"/>
      <c r="WQK162" s="186"/>
      <c r="WQL162" s="186"/>
      <c r="WQM162" s="186"/>
      <c r="WQN162" s="186"/>
      <c r="WQO162" s="186"/>
      <c r="WQP162" s="186"/>
      <c r="WQQ162" s="186"/>
      <c r="WQR162" s="186"/>
      <c r="WQS162" s="186"/>
      <c r="WQT162" s="186"/>
      <c r="WQU162" s="186"/>
      <c r="WQV162" s="186"/>
      <c r="WQW162" s="186"/>
      <c r="WQX162" s="186"/>
      <c r="WQY162" s="186"/>
      <c r="WQZ162" s="186"/>
      <c r="WRA162" s="186"/>
      <c r="WRB162" s="186"/>
      <c r="WRC162" s="186"/>
      <c r="WRD162" s="186"/>
      <c r="WRE162" s="186"/>
      <c r="WRF162" s="186"/>
      <c r="WRG162" s="186"/>
      <c r="WRH162" s="186"/>
      <c r="WRI162" s="186"/>
      <c r="WRJ162" s="186"/>
      <c r="WRK162" s="186"/>
      <c r="WRL162" s="186"/>
      <c r="WRM162" s="186"/>
      <c r="WRN162" s="186"/>
      <c r="WRO162" s="186"/>
      <c r="WRP162" s="186"/>
      <c r="WRQ162" s="186"/>
      <c r="WRR162" s="186"/>
      <c r="WRS162" s="186"/>
      <c r="WRT162" s="186"/>
      <c r="WRU162" s="186"/>
      <c r="WRV162" s="186"/>
      <c r="WRW162" s="186"/>
      <c r="WRX162" s="186"/>
      <c r="WRY162" s="186"/>
      <c r="WRZ162" s="186"/>
      <c r="WSA162" s="186"/>
      <c r="WSB162" s="186"/>
      <c r="WSC162" s="186"/>
      <c r="WSD162" s="186"/>
      <c r="WSE162" s="186"/>
      <c r="WSF162" s="186"/>
      <c r="WSG162" s="186"/>
      <c r="WSH162" s="186"/>
      <c r="WSI162" s="186"/>
      <c r="WSJ162" s="186"/>
      <c r="WSK162" s="186"/>
      <c r="WSL162" s="186"/>
      <c r="WSM162" s="186"/>
      <c r="WSN162" s="186"/>
      <c r="WSO162" s="186"/>
      <c r="WSP162" s="186"/>
      <c r="WSQ162" s="186"/>
      <c r="WSR162" s="186"/>
      <c r="WSS162" s="186"/>
      <c r="WST162" s="186"/>
      <c r="WSU162" s="186"/>
      <c r="WSV162" s="186"/>
      <c r="WSW162" s="186"/>
      <c r="WSX162" s="186"/>
      <c r="WSY162" s="186"/>
      <c r="WSZ162" s="186"/>
      <c r="WTA162" s="186"/>
      <c r="WTB162" s="186"/>
      <c r="WTC162" s="186"/>
      <c r="WTD162" s="186"/>
      <c r="WTE162" s="186"/>
      <c r="WTF162" s="186"/>
      <c r="WTG162" s="186"/>
      <c r="WTH162" s="186"/>
      <c r="WTI162" s="186"/>
      <c r="WTJ162" s="186"/>
      <c r="WTK162" s="186"/>
      <c r="WTL162" s="186"/>
      <c r="WTM162" s="186"/>
      <c r="WTN162" s="186"/>
      <c r="WTO162" s="186"/>
      <c r="WTP162" s="186"/>
      <c r="WTQ162" s="186"/>
      <c r="WTR162" s="186"/>
      <c r="WTS162" s="186"/>
      <c r="WTT162" s="186"/>
      <c r="WTU162" s="186"/>
      <c r="WTV162" s="186"/>
      <c r="WTW162" s="186"/>
      <c r="WTX162" s="186"/>
      <c r="WTY162" s="186"/>
      <c r="WTZ162" s="186"/>
      <c r="WUA162" s="186"/>
      <c r="WUB162" s="186"/>
      <c r="WUC162" s="186"/>
      <c r="WUD162" s="186"/>
      <c r="WUE162" s="186"/>
      <c r="WUF162" s="186"/>
      <c r="WUG162" s="186"/>
      <c r="WUH162" s="186"/>
      <c r="WUI162" s="186"/>
      <c r="WUJ162" s="186"/>
      <c r="WUK162" s="186"/>
      <c r="WUL162" s="186"/>
      <c r="WUM162" s="186"/>
      <c r="WUN162" s="186"/>
      <c r="WUO162" s="186"/>
      <c r="WUP162" s="186"/>
      <c r="WUQ162" s="186"/>
      <c r="WUR162" s="186"/>
      <c r="WUS162" s="186"/>
      <c r="WUT162" s="186"/>
      <c r="WUU162" s="186"/>
      <c r="WUV162" s="186"/>
      <c r="WUW162" s="186"/>
      <c r="WUX162" s="186"/>
      <c r="WUY162" s="186"/>
      <c r="WUZ162" s="186"/>
      <c r="WVA162" s="186"/>
      <c r="WVB162" s="186"/>
      <c r="WVC162" s="186"/>
      <c r="WVD162" s="186"/>
      <c r="WVE162" s="186"/>
      <c r="WVF162" s="186"/>
      <c r="WVG162" s="186"/>
      <c r="WVH162" s="186"/>
      <c r="WVI162" s="186"/>
      <c r="WVJ162" s="186"/>
      <c r="WVK162" s="186"/>
      <c r="WVL162" s="186"/>
      <c r="WVM162" s="186"/>
      <c r="WVN162" s="186"/>
      <c r="WVO162" s="186"/>
      <c r="WVP162" s="186"/>
      <c r="WVQ162" s="186"/>
      <c r="WVR162" s="186"/>
      <c r="WVS162" s="186"/>
      <c r="WVT162" s="186"/>
      <c r="WVU162" s="186"/>
      <c r="WVV162" s="186"/>
      <c r="WVW162" s="186"/>
      <c r="WVX162" s="186"/>
      <c r="WVY162" s="186"/>
      <c r="WVZ162" s="186"/>
      <c r="WWA162" s="186"/>
      <c r="WWB162" s="186"/>
      <c r="WWC162" s="186"/>
      <c r="WWD162" s="186"/>
      <c r="WWE162" s="186"/>
      <c r="WWF162" s="186"/>
      <c r="WWG162" s="186"/>
      <c r="WWH162" s="186"/>
      <c r="WWI162" s="186"/>
      <c r="WWJ162" s="186"/>
      <c r="WWK162" s="186"/>
      <c r="WWL162" s="186"/>
      <c r="WWM162" s="186"/>
      <c r="WWN162" s="186"/>
      <c r="WWO162" s="186"/>
      <c r="WWP162" s="186"/>
      <c r="WWQ162" s="186"/>
      <c r="WWR162" s="186"/>
      <c r="WWS162" s="186"/>
      <c r="WWT162" s="186"/>
      <c r="WWU162" s="186"/>
      <c r="WWV162" s="186"/>
      <c r="WWW162" s="186"/>
      <c r="WWX162" s="186"/>
      <c r="WWY162" s="186"/>
      <c r="WWZ162" s="186"/>
      <c r="WXA162" s="186"/>
      <c r="WXB162" s="186"/>
      <c r="WXC162" s="186"/>
      <c r="WXD162" s="186"/>
      <c r="WXE162" s="186"/>
      <c r="WXF162" s="186"/>
      <c r="WXG162" s="186"/>
      <c r="WXH162" s="186"/>
      <c r="WXI162" s="186"/>
      <c r="WXJ162" s="186"/>
      <c r="WXK162" s="186"/>
      <c r="WXL162" s="186"/>
      <c r="WXM162" s="186"/>
      <c r="WXN162" s="186"/>
      <c r="WXO162" s="186"/>
      <c r="WXP162" s="186"/>
      <c r="WXQ162" s="186"/>
      <c r="WXR162" s="186"/>
      <c r="WXS162" s="186"/>
      <c r="WXT162" s="186"/>
      <c r="WXU162" s="186"/>
      <c r="WXV162" s="186"/>
      <c r="WXW162" s="186"/>
      <c r="WXX162" s="186"/>
      <c r="WXY162" s="186"/>
      <c r="WXZ162" s="186"/>
      <c r="WYA162" s="186"/>
      <c r="WYB162" s="186"/>
      <c r="WYC162" s="186"/>
      <c r="WYD162" s="186"/>
      <c r="WYE162" s="186"/>
      <c r="WYF162" s="186"/>
      <c r="WYG162" s="186"/>
      <c r="WYH162" s="186"/>
      <c r="WYI162" s="186"/>
      <c r="WYJ162" s="186"/>
      <c r="WYK162" s="186"/>
      <c r="WYL162" s="186"/>
      <c r="WYM162" s="186"/>
      <c r="WYN162" s="186"/>
      <c r="WYO162" s="186"/>
      <c r="WYP162" s="186"/>
      <c r="WYQ162" s="186"/>
      <c r="WYR162" s="186"/>
      <c r="WYS162" s="186"/>
      <c r="WYT162" s="186"/>
      <c r="WYU162" s="186"/>
      <c r="WYV162" s="186"/>
      <c r="WYW162" s="186"/>
      <c r="WYX162" s="186"/>
      <c r="WYY162" s="186"/>
      <c r="WYZ162" s="186"/>
      <c r="WZA162" s="186"/>
      <c r="WZB162" s="186"/>
      <c r="WZC162" s="186"/>
      <c r="WZD162" s="186"/>
      <c r="WZE162" s="186"/>
      <c r="WZF162" s="186"/>
      <c r="WZG162" s="186"/>
      <c r="WZH162" s="186"/>
      <c r="WZI162" s="186"/>
      <c r="WZJ162" s="186"/>
      <c r="WZK162" s="186"/>
      <c r="WZL162" s="186"/>
      <c r="WZM162" s="186"/>
      <c r="WZN162" s="186"/>
      <c r="WZO162" s="186"/>
      <c r="WZP162" s="186"/>
      <c r="WZQ162" s="186"/>
      <c r="WZR162" s="186"/>
      <c r="WZS162" s="186"/>
      <c r="WZT162" s="186"/>
      <c r="WZU162" s="186"/>
      <c r="WZV162" s="186"/>
      <c r="WZW162" s="186"/>
      <c r="WZX162" s="186"/>
      <c r="WZY162" s="186"/>
      <c r="WZZ162" s="186"/>
      <c r="XAA162" s="186"/>
      <c r="XAB162" s="186"/>
      <c r="XAC162" s="186"/>
      <c r="XAD162" s="186"/>
      <c r="XAE162" s="186"/>
      <c r="XAF162" s="186"/>
      <c r="XAG162" s="186"/>
      <c r="XAH162" s="186"/>
      <c r="XAI162" s="186"/>
      <c r="XAJ162" s="186"/>
      <c r="XAK162" s="186"/>
      <c r="XAL162" s="186"/>
      <c r="XAM162" s="186"/>
      <c r="XAN162" s="186"/>
      <c r="XAO162" s="186"/>
      <c r="XAP162" s="186"/>
      <c r="XAQ162" s="186"/>
      <c r="XAR162" s="186"/>
      <c r="XAS162" s="186"/>
      <c r="XAT162" s="186"/>
      <c r="XAU162" s="186"/>
      <c r="XAV162" s="186"/>
      <c r="XAW162" s="186"/>
      <c r="XAX162" s="186"/>
      <c r="XAY162" s="186"/>
      <c r="XAZ162" s="186"/>
      <c r="XBA162" s="186"/>
      <c r="XBB162" s="186"/>
      <c r="XBC162" s="186"/>
      <c r="XBD162" s="186"/>
      <c r="XBE162" s="186"/>
      <c r="XBF162" s="186"/>
      <c r="XBG162" s="186"/>
      <c r="XBH162" s="186"/>
      <c r="XBI162" s="186"/>
      <c r="XBJ162" s="186"/>
      <c r="XBK162" s="186"/>
      <c r="XBL162" s="186"/>
      <c r="XBM162" s="186"/>
      <c r="XBN162" s="186"/>
      <c r="XBO162" s="186"/>
      <c r="XBP162" s="186"/>
      <c r="XBQ162" s="186"/>
      <c r="XBR162" s="186"/>
      <c r="XBS162" s="186"/>
      <c r="XBT162" s="186"/>
      <c r="XBU162" s="186"/>
      <c r="XBV162" s="186"/>
      <c r="XBW162" s="186"/>
      <c r="XBX162" s="186"/>
      <c r="XBY162" s="186"/>
      <c r="XBZ162" s="186"/>
      <c r="XCA162" s="186"/>
      <c r="XCB162" s="186"/>
      <c r="XCC162" s="186"/>
      <c r="XCD162" s="186"/>
      <c r="XCE162" s="186"/>
      <c r="XCF162" s="186"/>
      <c r="XCG162" s="186"/>
      <c r="XCH162" s="186"/>
      <c r="XCI162" s="186"/>
      <c r="XCJ162" s="186"/>
      <c r="XCK162" s="186"/>
      <c r="XCL162" s="186"/>
      <c r="XCM162" s="186"/>
      <c r="XCN162" s="186"/>
      <c r="XCO162" s="186"/>
      <c r="XCP162" s="186"/>
      <c r="XCQ162" s="186"/>
      <c r="XCR162" s="186"/>
      <c r="XCS162" s="186"/>
      <c r="XCT162" s="186"/>
      <c r="XCU162" s="186"/>
      <c r="XCV162" s="186"/>
      <c r="XCW162" s="186"/>
      <c r="XCX162" s="186"/>
      <c r="XCY162" s="186"/>
      <c r="XCZ162" s="186"/>
      <c r="XDA162" s="186"/>
      <c r="XDB162" s="186"/>
      <c r="XDC162" s="186"/>
      <c r="XDD162" s="186"/>
      <c r="XDE162" s="186"/>
      <c r="XDF162" s="186"/>
      <c r="XDG162" s="186"/>
      <c r="XDH162" s="186"/>
      <c r="XDI162" s="186"/>
      <c r="XDJ162" s="186"/>
      <c r="XDK162" s="186"/>
      <c r="XDL162" s="186"/>
      <c r="XDM162" s="186"/>
      <c r="XDN162" s="186"/>
      <c r="XDO162" s="186"/>
      <c r="XDP162" s="186"/>
      <c r="XDQ162" s="186"/>
      <c r="XDR162" s="186"/>
      <c r="XDS162" s="186"/>
      <c r="XDT162" s="186"/>
      <c r="XDU162" s="186"/>
      <c r="XDV162" s="186"/>
      <c r="XDW162" s="186"/>
      <c r="XDX162" s="186"/>
      <c r="XDY162" s="186"/>
      <c r="XDZ162" s="186"/>
      <c r="XEA162" s="186"/>
      <c r="XEB162" s="186"/>
      <c r="XEC162" s="186"/>
      <c r="XED162" s="186"/>
      <c r="XEE162" s="186"/>
      <c r="XEF162" s="186"/>
      <c r="XEG162" s="186"/>
      <c r="XEH162" s="186"/>
      <c r="XEI162" s="186"/>
      <c r="XEJ162" s="186"/>
      <c r="XEK162" s="186"/>
      <c r="XEL162" s="186"/>
      <c r="XEM162" s="186"/>
      <c r="XEN162" s="186"/>
      <c r="XEO162" s="186"/>
      <c r="XEP162" s="186"/>
      <c r="XEQ162" s="186"/>
      <c r="XER162" s="186"/>
      <c r="XES162" s="186"/>
      <c r="XET162" s="186"/>
      <c r="XEU162" s="186"/>
      <c r="XEV162" s="186"/>
      <c r="XEW162" s="186"/>
      <c r="XEX162" s="186"/>
      <c r="XEY162" s="186"/>
      <c r="XEZ162" s="186"/>
      <c r="XFA162" s="186"/>
      <c r="XFB162" s="186"/>
      <c r="XFC162" s="186"/>
      <c r="XFD162" s="186"/>
    </row>
    <row r="163" spans="1:16384" s="1" customFormat="1" ht="70.05" customHeight="1" thickTop="1" thickBot="1" x14ac:dyDescent="0.25">
      <c r="A163" s="177" t="s">
        <v>377</v>
      </c>
      <c r="B163" s="178"/>
      <c r="C163" s="178"/>
      <c r="D163" s="178"/>
      <c r="E163" s="178"/>
      <c r="F163" s="178"/>
      <c r="G163" s="178"/>
      <c r="H163" s="179"/>
      <c r="I163" s="17"/>
      <c r="J163" s="51"/>
      <c r="K163" s="13"/>
      <c r="L163" s="13"/>
    </row>
    <row r="164" spans="1:16384" s="5" customFormat="1" ht="25.05" customHeight="1" thickTop="1" x14ac:dyDescent="0.2">
      <c r="A164" s="45"/>
      <c r="B164" s="45"/>
      <c r="C164" s="19"/>
      <c r="D164" s="19"/>
      <c r="E164" s="19"/>
      <c r="F164" s="19"/>
      <c r="G164" s="19"/>
      <c r="H164" s="70"/>
      <c r="I164" s="35"/>
      <c r="J164" s="53"/>
      <c r="K164" s="19"/>
      <c r="L164" s="19"/>
    </row>
    <row r="165" spans="1:16384" s="6" customFormat="1" ht="19.95" customHeight="1" x14ac:dyDescent="0.2">
      <c r="A165" s="180" t="s">
        <v>313</v>
      </c>
      <c r="B165" s="181"/>
      <c r="C165" s="181"/>
      <c r="D165" s="181"/>
      <c r="E165" s="181"/>
      <c r="F165" s="181"/>
      <c r="G165" s="181"/>
      <c r="H165" s="182"/>
      <c r="I165" s="17"/>
      <c r="J165" s="51"/>
      <c r="K165" s="13"/>
      <c r="L165" s="13"/>
    </row>
    <row r="166" spans="1:16384" ht="49.95" customHeight="1" x14ac:dyDescent="0.2">
      <c r="A166" s="183"/>
      <c r="B166" s="184"/>
      <c r="C166" s="184"/>
      <c r="D166" s="184"/>
      <c r="E166" s="184"/>
      <c r="F166" s="184"/>
      <c r="G166" s="184"/>
      <c r="H166" s="185"/>
      <c r="I166" s="17"/>
      <c r="J166" s="54"/>
      <c r="K166" s="20"/>
      <c r="L166" s="20"/>
    </row>
    <row r="167" spans="1:16384" x14ac:dyDescent="0.2">
      <c r="H167" s="71"/>
    </row>
  </sheetData>
  <mergeCells count="2200">
    <mergeCell ref="A165:H165"/>
    <mergeCell ref="A166:H166"/>
    <mergeCell ref="XDQ162:XDX162"/>
    <mergeCell ref="XDY162:XEF162"/>
    <mergeCell ref="XEG162:XEN162"/>
    <mergeCell ref="XEO162:XEV162"/>
    <mergeCell ref="XEW162:XFD162"/>
    <mergeCell ref="A163:H163"/>
    <mergeCell ref="XBU162:XCB162"/>
    <mergeCell ref="XCC162:XCJ162"/>
    <mergeCell ref="XCK162:XCR162"/>
    <mergeCell ref="XCS162:XCZ162"/>
    <mergeCell ref="XDA162:XDH162"/>
    <mergeCell ref="XDI162:XDP162"/>
    <mergeCell ref="WZY162:XAF162"/>
    <mergeCell ref="XAG162:XAN162"/>
    <mergeCell ref="XAO162:XAV162"/>
    <mergeCell ref="XAW162:XBD162"/>
    <mergeCell ref="XBE162:XBL162"/>
    <mergeCell ref="XBM162:XBT162"/>
    <mergeCell ref="WYC162:WYJ162"/>
    <mergeCell ref="WYK162:WYR162"/>
    <mergeCell ref="WYS162:WYZ162"/>
    <mergeCell ref="WZA162:WZH162"/>
    <mergeCell ref="WZI162:WZP162"/>
    <mergeCell ref="WZQ162:WZX162"/>
    <mergeCell ref="WWG162:WWN162"/>
    <mergeCell ref="WWO162:WWV162"/>
    <mergeCell ref="WWW162:WXD162"/>
    <mergeCell ref="WXE162:WXL162"/>
    <mergeCell ref="WXM162:WXT162"/>
    <mergeCell ref="WXU162:WYB162"/>
    <mergeCell ref="WUK162:WUR162"/>
    <mergeCell ref="WUS162:WUZ162"/>
    <mergeCell ref="WVA162:WVH162"/>
    <mergeCell ref="WVI162:WVP162"/>
    <mergeCell ref="WVQ162:WVX162"/>
    <mergeCell ref="WVY162:WWF162"/>
    <mergeCell ref="WSO162:WSV162"/>
    <mergeCell ref="WSW162:WTD162"/>
    <mergeCell ref="WTE162:WTL162"/>
    <mergeCell ref="WTM162:WTT162"/>
    <mergeCell ref="WTU162:WUB162"/>
    <mergeCell ref="WUC162:WUJ162"/>
    <mergeCell ref="WQS162:WQZ162"/>
    <mergeCell ref="WRA162:WRH162"/>
    <mergeCell ref="WRI162:WRP162"/>
    <mergeCell ref="WRQ162:WRX162"/>
    <mergeCell ref="WRY162:WSF162"/>
    <mergeCell ref="WSG162:WSN162"/>
    <mergeCell ref="WOW162:WPD162"/>
    <mergeCell ref="WPE162:WPL162"/>
    <mergeCell ref="WPM162:WPT162"/>
    <mergeCell ref="WPU162:WQB162"/>
    <mergeCell ref="WQC162:WQJ162"/>
    <mergeCell ref="WQK162:WQR162"/>
    <mergeCell ref="WNA162:WNH162"/>
    <mergeCell ref="WNI162:WNP162"/>
    <mergeCell ref="WNQ162:WNX162"/>
    <mergeCell ref="WNY162:WOF162"/>
    <mergeCell ref="WOG162:WON162"/>
    <mergeCell ref="WOO162:WOV162"/>
    <mergeCell ref="WLE162:WLL162"/>
    <mergeCell ref="WLM162:WLT162"/>
    <mergeCell ref="WLU162:WMB162"/>
    <mergeCell ref="WMC162:WMJ162"/>
    <mergeCell ref="WMK162:WMR162"/>
    <mergeCell ref="WMS162:WMZ162"/>
    <mergeCell ref="WJI162:WJP162"/>
    <mergeCell ref="WJQ162:WJX162"/>
    <mergeCell ref="WJY162:WKF162"/>
    <mergeCell ref="WKG162:WKN162"/>
    <mergeCell ref="WKO162:WKV162"/>
    <mergeCell ref="WKW162:WLD162"/>
    <mergeCell ref="WHM162:WHT162"/>
    <mergeCell ref="WHU162:WIB162"/>
    <mergeCell ref="WIC162:WIJ162"/>
    <mergeCell ref="WIK162:WIR162"/>
    <mergeCell ref="WIS162:WIZ162"/>
    <mergeCell ref="WJA162:WJH162"/>
    <mergeCell ref="WFQ162:WFX162"/>
    <mergeCell ref="WFY162:WGF162"/>
    <mergeCell ref="WGG162:WGN162"/>
    <mergeCell ref="WGO162:WGV162"/>
    <mergeCell ref="WGW162:WHD162"/>
    <mergeCell ref="WHE162:WHL162"/>
    <mergeCell ref="WDU162:WEB162"/>
    <mergeCell ref="WEC162:WEJ162"/>
    <mergeCell ref="WEK162:WER162"/>
    <mergeCell ref="WES162:WEZ162"/>
    <mergeCell ref="WFA162:WFH162"/>
    <mergeCell ref="WFI162:WFP162"/>
    <mergeCell ref="WBY162:WCF162"/>
    <mergeCell ref="WCG162:WCN162"/>
    <mergeCell ref="WCO162:WCV162"/>
    <mergeCell ref="WCW162:WDD162"/>
    <mergeCell ref="WDE162:WDL162"/>
    <mergeCell ref="WDM162:WDT162"/>
    <mergeCell ref="WAC162:WAJ162"/>
    <mergeCell ref="WAK162:WAR162"/>
    <mergeCell ref="WAS162:WAZ162"/>
    <mergeCell ref="WBA162:WBH162"/>
    <mergeCell ref="WBI162:WBP162"/>
    <mergeCell ref="WBQ162:WBX162"/>
    <mergeCell ref="VYG162:VYN162"/>
    <mergeCell ref="VYO162:VYV162"/>
    <mergeCell ref="VYW162:VZD162"/>
    <mergeCell ref="VZE162:VZL162"/>
    <mergeCell ref="VZM162:VZT162"/>
    <mergeCell ref="VZU162:WAB162"/>
    <mergeCell ref="VWK162:VWR162"/>
    <mergeCell ref="VWS162:VWZ162"/>
    <mergeCell ref="VXA162:VXH162"/>
    <mergeCell ref="VXI162:VXP162"/>
    <mergeCell ref="VXQ162:VXX162"/>
    <mergeCell ref="VXY162:VYF162"/>
    <mergeCell ref="VUO162:VUV162"/>
    <mergeCell ref="VUW162:VVD162"/>
    <mergeCell ref="VVE162:VVL162"/>
    <mergeCell ref="VVM162:VVT162"/>
    <mergeCell ref="VVU162:VWB162"/>
    <mergeCell ref="VWC162:VWJ162"/>
    <mergeCell ref="VSS162:VSZ162"/>
    <mergeCell ref="VTA162:VTH162"/>
    <mergeCell ref="VTI162:VTP162"/>
    <mergeCell ref="VTQ162:VTX162"/>
    <mergeCell ref="VTY162:VUF162"/>
    <mergeCell ref="VUG162:VUN162"/>
    <mergeCell ref="VQW162:VRD162"/>
    <mergeCell ref="VRE162:VRL162"/>
    <mergeCell ref="VRM162:VRT162"/>
    <mergeCell ref="VRU162:VSB162"/>
    <mergeCell ref="VSC162:VSJ162"/>
    <mergeCell ref="VSK162:VSR162"/>
    <mergeCell ref="VPA162:VPH162"/>
    <mergeCell ref="VPI162:VPP162"/>
    <mergeCell ref="VPQ162:VPX162"/>
    <mergeCell ref="VPY162:VQF162"/>
    <mergeCell ref="VQG162:VQN162"/>
    <mergeCell ref="VQO162:VQV162"/>
    <mergeCell ref="VNE162:VNL162"/>
    <mergeCell ref="VNM162:VNT162"/>
    <mergeCell ref="VNU162:VOB162"/>
    <mergeCell ref="VOC162:VOJ162"/>
    <mergeCell ref="VOK162:VOR162"/>
    <mergeCell ref="VOS162:VOZ162"/>
    <mergeCell ref="VLI162:VLP162"/>
    <mergeCell ref="VLQ162:VLX162"/>
    <mergeCell ref="VLY162:VMF162"/>
    <mergeCell ref="VMG162:VMN162"/>
    <mergeCell ref="VMO162:VMV162"/>
    <mergeCell ref="VMW162:VND162"/>
    <mergeCell ref="VJM162:VJT162"/>
    <mergeCell ref="VJU162:VKB162"/>
    <mergeCell ref="VKC162:VKJ162"/>
    <mergeCell ref="VKK162:VKR162"/>
    <mergeCell ref="VKS162:VKZ162"/>
    <mergeCell ref="VLA162:VLH162"/>
    <mergeCell ref="VHQ162:VHX162"/>
    <mergeCell ref="VHY162:VIF162"/>
    <mergeCell ref="VIG162:VIN162"/>
    <mergeCell ref="VIO162:VIV162"/>
    <mergeCell ref="VIW162:VJD162"/>
    <mergeCell ref="VJE162:VJL162"/>
    <mergeCell ref="VFU162:VGB162"/>
    <mergeCell ref="VGC162:VGJ162"/>
    <mergeCell ref="VGK162:VGR162"/>
    <mergeCell ref="VGS162:VGZ162"/>
    <mergeCell ref="VHA162:VHH162"/>
    <mergeCell ref="VHI162:VHP162"/>
    <mergeCell ref="VDY162:VEF162"/>
    <mergeCell ref="VEG162:VEN162"/>
    <mergeCell ref="VEO162:VEV162"/>
    <mergeCell ref="VEW162:VFD162"/>
    <mergeCell ref="VFE162:VFL162"/>
    <mergeCell ref="VFM162:VFT162"/>
    <mergeCell ref="VCC162:VCJ162"/>
    <mergeCell ref="VCK162:VCR162"/>
    <mergeCell ref="VCS162:VCZ162"/>
    <mergeCell ref="VDA162:VDH162"/>
    <mergeCell ref="VDI162:VDP162"/>
    <mergeCell ref="VDQ162:VDX162"/>
    <mergeCell ref="VAG162:VAN162"/>
    <mergeCell ref="VAO162:VAV162"/>
    <mergeCell ref="VAW162:VBD162"/>
    <mergeCell ref="VBE162:VBL162"/>
    <mergeCell ref="VBM162:VBT162"/>
    <mergeCell ref="VBU162:VCB162"/>
    <mergeCell ref="UYK162:UYR162"/>
    <mergeCell ref="UYS162:UYZ162"/>
    <mergeCell ref="UZA162:UZH162"/>
    <mergeCell ref="UZI162:UZP162"/>
    <mergeCell ref="UZQ162:UZX162"/>
    <mergeCell ref="UZY162:VAF162"/>
    <mergeCell ref="UWO162:UWV162"/>
    <mergeCell ref="UWW162:UXD162"/>
    <mergeCell ref="UXE162:UXL162"/>
    <mergeCell ref="UXM162:UXT162"/>
    <mergeCell ref="UXU162:UYB162"/>
    <mergeCell ref="UYC162:UYJ162"/>
    <mergeCell ref="UUS162:UUZ162"/>
    <mergeCell ref="UVA162:UVH162"/>
    <mergeCell ref="UVI162:UVP162"/>
    <mergeCell ref="UVQ162:UVX162"/>
    <mergeCell ref="UVY162:UWF162"/>
    <mergeCell ref="UWG162:UWN162"/>
    <mergeCell ref="USW162:UTD162"/>
    <mergeCell ref="UTE162:UTL162"/>
    <mergeCell ref="UTM162:UTT162"/>
    <mergeCell ref="UTU162:UUB162"/>
    <mergeCell ref="UUC162:UUJ162"/>
    <mergeCell ref="UUK162:UUR162"/>
    <mergeCell ref="URA162:URH162"/>
    <mergeCell ref="URI162:URP162"/>
    <mergeCell ref="URQ162:URX162"/>
    <mergeCell ref="URY162:USF162"/>
    <mergeCell ref="USG162:USN162"/>
    <mergeCell ref="USO162:USV162"/>
    <mergeCell ref="UPE162:UPL162"/>
    <mergeCell ref="UPM162:UPT162"/>
    <mergeCell ref="UPU162:UQB162"/>
    <mergeCell ref="UQC162:UQJ162"/>
    <mergeCell ref="UQK162:UQR162"/>
    <mergeCell ref="UQS162:UQZ162"/>
    <mergeCell ref="UNI162:UNP162"/>
    <mergeCell ref="UNQ162:UNX162"/>
    <mergeCell ref="UNY162:UOF162"/>
    <mergeCell ref="UOG162:UON162"/>
    <mergeCell ref="UOO162:UOV162"/>
    <mergeCell ref="UOW162:UPD162"/>
    <mergeCell ref="ULM162:ULT162"/>
    <mergeCell ref="ULU162:UMB162"/>
    <mergeCell ref="UMC162:UMJ162"/>
    <mergeCell ref="UMK162:UMR162"/>
    <mergeCell ref="UMS162:UMZ162"/>
    <mergeCell ref="UNA162:UNH162"/>
    <mergeCell ref="UJQ162:UJX162"/>
    <mergeCell ref="UJY162:UKF162"/>
    <mergeCell ref="UKG162:UKN162"/>
    <mergeCell ref="UKO162:UKV162"/>
    <mergeCell ref="UKW162:ULD162"/>
    <mergeCell ref="ULE162:ULL162"/>
    <mergeCell ref="UHU162:UIB162"/>
    <mergeCell ref="UIC162:UIJ162"/>
    <mergeCell ref="UIK162:UIR162"/>
    <mergeCell ref="UIS162:UIZ162"/>
    <mergeCell ref="UJA162:UJH162"/>
    <mergeCell ref="UJI162:UJP162"/>
    <mergeCell ref="UFY162:UGF162"/>
    <mergeCell ref="UGG162:UGN162"/>
    <mergeCell ref="UGO162:UGV162"/>
    <mergeCell ref="UGW162:UHD162"/>
    <mergeCell ref="UHE162:UHL162"/>
    <mergeCell ref="UHM162:UHT162"/>
    <mergeCell ref="UEC162:UEJ162"/>
    <mergeCell ref="UEK162:UER162"/>
    <mergeCell ref="UES162:UEZ162"/>
    <mergeCell ref="UFA162:UFH162"/>
    <mergeCell ref="UFI162:UFP162"/>
    <mergeCell ref="UFQ162:UFX162"/>
    <mergeCell ref="UCG162:UCN162"/>
    <mergeCell ref="UCO162:UCV162"/>
    <mergeCell ref="UCW162:UDD162"/>
    <mergeCell ref="UDE162:UDL162"/>
    <mergeCell ref="UDM162:UDT162"/>
    <mergeCell ref="UDU162:UEB162"/>
    <mergeCell ref="UAK162:UAR162"/>
    <mergeCell ref="UAS162:UAZ162"/>
    <mergeCell ref="UBA162:UBH162"/>
    <mergeCell ref="UBI162:UBP162"/>
    <mergeCell ref="UBQ162:UBX162"/>
    <mergeCell ref="UBY162:UCF162"/>
    <mergeCell ref="TYO162:TYV162"/>
    <mergeCell ref="TYW162:TZD162"/>
    <mergeCell ref="TZE162:TZL162"/>
    <mergeCell ref="TZM162:TZT162"/>
    <mergeCell ref="TZU162:UAB162"/>
    <mergeCell ref="UAC162:UAJ162"/>
    <mergeCell ref="TWS162:TWZ162"/>
    <mergeCell ref="TXA162:TXH162"/>
    <mergeCell ref="TXI162:TXP162"/>
    <mergeCell ref="TXQ162:TXX162"/>
    <mergeCell ref="TXY162:TYF162"/>
    <mergeCell ref="TYG162:TYN162"/>
    <mergeCell ref="TUW162:TVD162"/>
    <mergeCell ref="TVE162:TVL162"/>
    <mergeCell ref="TVM162:TVT162"/>
    <mergeCell ref="TVU162:TWB162"/>
    <mergeCell ref="TWC162:TWJ162"/>
    <mergeCell ref="TWK162:TWR162"/>
    <mergeCell ref="TTA162:TTH162"/>
    <mergeCell ref="TTI162:TTP162"/>
    <mergeCell ref="TTQ162:TTX162"/>
    <mergeCell ref="TTY162:TUF162"/>
    <mergeCell ref="TUG162:TUN162"/>
    <mergeCell ref="TUO162:TUV162"/>
    <mergeCell ref="TRE162:TRL162"/>
    <mergeCell ref="TRM162:TRT162"/>
    <mergeCell ref="TRU162:TSB162"/>
    <mergeCell ref="TSC162:TSJ162"/>
    <mergeCell ref="TSK162:TSR162"/>
    <mergeCell ref="TSS162:TSZ162"/>
    <mergeCell ref="TPI162:TPP162"/>
    <mergeCell ref="TPQ162:TPX162"/>
    <mergeCell ref="TPY162:TQF162"/>
    <mergeCell ref="TQG162:TQN162"/>
    <mergeCell ref="TQO162:TQV162"/>
    <mergeCell ref="TQW162:TRD162"/>
    <mergeCell ref="TNM162:TNT162"/>
    <mergeCell ref="TNU162:TOB162"/>
    <mergeCell ref="TOC162:TOJ162"/>
    <mergeCell ref="TOK162:TOR162"/>
    <mergeCell ref="TOS162:TOZ162"/>
    <mergeCell ref="TPA162:TPH162"/>
    <mergeCell ref="TLQ162:TLX162"/>
    <mergeCell ref="TLY162:TMF162"/>
    <mergeCell ref="TMG162:TMN162"/>
    <mergeCell ref="TMO162:TMV162"/>
    <mergeCell ref="TMW162:TND162"/>
    <mergeCell ref="TNE162:TNL162"/>
    <mergeCell ref="TJU162:TKB162"/>
    <mergeCell ref="TKC162:TKJ162"/>
    <mergeCell ref="TKK162:TKR162"/>
    <mergeCell ref="TKS162:TKZ162"/>
    <mergeCell ref="TLA162:TLH162"/>
    <mergeCell ref="TLI162:TLP162"/>
    <mergeCell ref="THY162:TIF162"/>
    <mergeCell ref="TIG162:TIN162"/>
    <mergeCell ref="TIO162:TIV162"/>
    <mergeCell ref="TIW162:TJD162"/>
    <mergeCell ref="TJE162:TJL162"/>
    <mergeCell ref="TJM162:TJT162"/>
    <mergeCell ref="TGC162:TGJ162"/>
    <mergeCell ref="TGK162:TGR162"/>
    <mergeCell ref="TGS162:TGZ162"/>
    <mergeCell ref="THA162:THH162"/>
    <mergeCell ref="THI162:THP162"/>
    <mergeCell ref="THQ162:THX162"/>
    <mergeCell ref="TEG162:TEN162"/>
    <mergeCell ref="TEO162:TEV162"/>
    <mergeCell ref="TEW162:TFD162"/>
    <mergeCell ref="TFE162:TFL162"/>
    <mergeCell ref="TFM162:TFT162"/>
    <mergeCell ref="TFU162:TGB162"/>
    <mergeCell ref="TCK162:TCR162"/>
    <mergeCell ref="TCS162:TCZ162"/>
    <mergeCell ref="TDA162:TDH162"/>
    <mergeCell ref="TDI162:TDP162"/>
    <mergeCell ref="TDQ162:TDX162"/>
    <mergeCell ref="TDY162:TEF162"/>
    <mergeCell ref="TAO162:TAV162"/>
    <mergeCell ref="TAW162:TBD162"/>
    <mergeCell ref="TBE162:TBL162"/>
    <mergeCell ref="TBM162:TBT162"/>
    <mergeCell ref="TBU162:TCB162"/>
    <mergeCell ref="TCC162:TCJ162"/>
    <mergeCell ref="SYS162:SYZ162"/>
    <mergeCell ref="SZA162:SZH162"/>
    <mergeCell ref="SZI162:SZP162"/>
    <mergeCell ref="SZQ162:SZX162"/>
    <mergeCell ref="SZY162:TAF162"/>
    <mergeCell ref="TAG162:TAN162"/>
    <mergeCell ref="SWW162:SXD162"/>
    <mergeCell ref="SXE162:SXL162"/>
    <mergeCell ref="SXM162:SXT162"/>
    <mergeCell ref="SXU162:SYB162"/>
    <mergeCell ref="SYC162:SYJ162"/>
    <mergeCell ref="SYK162:SYR162"/>
    <mergeCell ref="SVA162:SVH162"/>
    <mergeCell ref="SVI162:SVP162"/>
    <mergeCell ref="SVQ162:SVX162"/>
    <mergeCell ref="SVY162:SWF162"/>
    <mergeCell ref="SWG162:SWN162"/>
    <mergeCell ref="SWO162:SWV162"/>
    <mergeCell ref="STE162:STL162"/>
    <mergeCell ref="STM162:STT162"/>
    <mergeCell ref="STU162:SUB162"/>
    <mergeCell ref="SUC162:SUJ162"/>
    <mergeCell ref="SUK162:SUR162"/>
    <mergeCell ref="SUS162:SUZ162"/>
    <mergeCell ref="SRI162:SRP162"/>
    <mergeCell ref="SRQ162:SRX162"/>
    <mergeCell ref="SRY162:SSF162"/>
    <mergeCell ref="SSG162:SSN162"/>
    <mergeCell ref="SSO162:SSV162"/>
    <mergeCell ref="SSW162:STD162"/>
    <mergeCell ref="SPM162:SPT162"/>
    <mergeCell ref="SPU162:SQB162"/>
    <mergeCell ref="SQC162:SQJ162"/>
    <mergeCell ref="SQK162:SQR162"/>
    <mergeCell ref="SQS162:SQZ162"/>
    <mergeCell ref="SRA162:SRH162"/>
    <mergeCell ref="SNQ162:SNX162"/>
    <mergeCell ref="SNY162:SOF162"/>
    <mergeCell ref="SOG162:SON162"/>
    <mergeCell ref="SOO162:SOV162"/>
    <mergeCell ref="SOW162:SPD162"/>
    <mergeCell ref="SPE162:SPL162"/>
    <mergeCell ref="SLU162:SMB162"/>
    <mergeCell ref="SMC162:SMJ162"/>
    <mergeCell ref="SMK162:SMR162"/>
    <mergeCell ref="SMS162:SMZ162"/>
    <mergeCell ref="SNA162:SNH162"/>
    <mergeCell ref="SNI162:SNP162"/>
    <mergeCell ref="SJY162:SKF162"/>
    <mergeCell ref="SKG162:SKN162"/>
    <mergeCell ref="SKO162:SKV162"/>
    <mergeCell ref="SKW162:SLD162"/>
    <mergeCell ref="SLE162:SLL162"/>
    <mergeCell ref="SLM162:SLT162"/>
    <mergeCell ref="SIC162:SIJ162"/>
    <mergeCell ref="SIK162:SIR162"/>
    <mergeCell ref="SIS162:SIZ162"/>
    <mergeCell ref="SJA162:SJH162"/>
    <mergeCell ref="SJI162:SJP162"/>
    <mergeCell ref="SJQ162:SJX162"/>
    <mergeCell ref="SGG162:SGN162"/>
    <mergeCell ref="SGO162:SGV162"/>
    <mergeCell ref="SGW162:SHD162"/>
    <mergeCell ref="SHE162:SHL162"/>
    <mergeCell ref="SHM162:SHT162"/>
    <mergeCell ref="SHU162:SIB162"/>
    <mergeCell ref="SEK162:SER162"/>
    <mergeCell ref="SES162:SEZ162"/>
    <mergeCell ref="SFA162:SFH162"/>
    <mergeCell ref="SFI162:SFP162"/>
    <mergeCell ref="SFQ162:SFX162"/>
    <mergeCell ref="SFY162:SGF162"/>
    <mergeCell ref="SCO162:SCV162"/>
    <mergeCell ref="SCW162:SDD162"/>
    <mergeCell ref="SDE162:SDL162"/>
    <mergeCell ref="SDM162:SDT162"/>
    <mergeCell ref="SDU162:SEB162"/>
    <mergeCell ref="SEC162:SEJ162"/>
    <mergeCell ref="SAS162:SAZ162"/>
    <mergeCell ref="SBA162:SBH162"/>
    <mergeCell ref="SBI162:SBP162"/>
    <mergeCell ref="SBQ162:SBX162"/>
    <mergeCell ref="SBY162:SCF162"/>
    <mergeCell ref="SCG162:SCN162"/>
    <mergeCell ref="RYW162:RZD162"/>
    <mergeCell ref="RZE162:RZL162"/>
    <mergeCell ref="RZM162:RZT162"/>
    <mergeCell ref="RZU162:SAB162"/>
    <mergeCell ref="SAC162:SAJ162"/>
    <mergeCell ref="SAK162:SAR162"/>
    <mergeCell ref="RXA162:RXH162"/>
    <mergeCell ref="RXI162:RXP162"/>
    <mergeCell ref="RXQ162:RXX162"/>
    <mergeCell ref="RXY162:RYF162"/>
    <mergeCell ref="RYG162:RYN162"/>
    <mergeCell ref="RYO162:RYV162"/>
    <mergeCell ref="RVE162:RVL162"/>
    <mergeCell ref="RVM162:RVT162"/>
    <mergeCell ref="RVU162:RWB162"/>
    <mergeCell ref="RWC162:RWJ162"/>
    <mergeCell ref="RWK162:RWR162"/>
    <mergeCell ref="RWS162:RWZ162"/>
    <mergeCell ref="RTI162:RTP162"/>
    <mergeCell ref="RTQ162:RTX162"/>
    <mergeCell ref="RTY162:RUF162"/>
    <mergeCell ref="RUG162:RUN162"/>
    <mergeCell ref="RUO162:RUV162"/>
    <mergeCell ref="RUW162:RVD162"/>
    <mergeCell ref="RRM162:RRT162"/>
    <mergeCell ref="RRU162:RSB162"/>
    <mergeCell ref="RSC162:RSJ162"/>
    <mergeCell ref="RSK162:RSR162"/>
    <mergeCell ref="RSS162:RSZ162"/>
    <mergeCell ref="RTA162:RTH162"/>
    <mergeCell ref="RPQ162:RPX162"/>
    <mergeCell ref="RPY162:RQF162"/>
    <mergeCell ref="RQG162:RQN162"/>
    <mergeCell ref="RQO162:RQV162"/>
    <mergeCell ref="RQW162:RRD162"/>
    <mergeCell ref="RRE162:RRL162"/>
    <mergeCell ref="RNU162:ROB162"/>
    <mergeCell ref="ROC162:ROJ162"/>
    <mergeCell ref="ROK162:ROR162"/>
    <mergeCell ref="ROS162:ROZ162"/>
    <mergeCell ref="RPA162:RPH162"/>
    <mergeCell ref="RPI162:RPP162"/>
    <mergeCell ref="RLY162:RMF162"/>
    <mergeCell ref="RMG162:RMN162"/>
    <mergeCell ref="RMO162:RMV162"/>
    <mergeCell ref="RMW162:RND162"/>
    <mergeCell ref="RNE162:RNL162"/>
    <mergeCell ref="RNM162:RNT162"/>
    <mergeCell ref="RKC162:RKJ162"/>
    <mergeCell ref="RKK162:RKR162"/>
    <mergeCell ref="RKS162:RKZ162"/>
    <mergeCell ref="RLA162:RLH162"/>
    <mergeCell ref="RLI162:RLP162"/>
    <mergeCell ref="RLQ162:RLX162"/>
    <mergeCell ref="RIG162:RIN162"/>
    <mergeCell ref="RIO162:RIV162"/>
    <mergeCell ref="RIW162:RJD162"/>
    <mergeCell ref="RJE162:RJL162"/>
    <mergeCell ref="RJM162:RJT162"/>
    <mergeCell ref="RJU162:RKB162"/>
    <mergeCell ref="RGK162:RGR162"/>
    <mergeCell ref="RGS162:RGZ162"/>
    <mergeCell ref="RHA162:RHH162"/>
    <mergeCell ref="RHI162:RHP162"/>
    <mergeCell ref="RHQ162:RHX162"/>
    <mergeCell ref="RHY162:RIF162"/>
    <mergeCell ref="REO162:REV162"/>
    <mergeCell ref="REW162:RFD162"/>
    <mergeCell ref="RFE162:RFL162"/>
    <mergeCell ref="RFM162:RFT162"/>
    <mergeCell ref="RFU162:RGB162"/>
    <mergeCell ref="RGC162:RGJ162"/>
    <mergeCell ref="RCS162:RCZ162"/>
    <mergeCell ref="RDA162:RDH162"/>
    <mergeCell ref="RDI162:RDP162"/>
    <mergeCell ref="RDQ162:RDX162"/>
    <mergeCell ref="RDY162:REF162"/>
    <mergeCell ref="REG162:REN162"/>
    <mergeCell ref="RAW162:RBD162"/>
    <mergeCell ref="RBE162:RBL162"/>
    <mergeCell ref="RBM162:RBT162"/>
    <mergeCell ref="RBU162:RCB162"/>
    <mergeCell ref="RCC162:RCJ162"/>
    <mergeCell ref="RCK162:RCR162"/>
    <mergeCell ref="QZA162:QZH162"/>
    <mergeCell ref="QZI162:QZP162"/>
    <mergeCell ref="QZQ162:QZX162"/>
    <mergeCell ref="QZY162:RAF162"/>
    <mergeCell ref="RAG162:RAN162"/>
    <mergeCell ref="RAO162:RAV162"/>
    <mergeCell ref="QXE162:QXL162"/>
    <mergeCell ref="QXM162:QXT162"/>
    <mergeCell ref="QXU162:QYB162"/>
    <mergeCell ref="QYC162:QYJ162"/>
    <mergeCell ref="QYK162:QYR162"/>
    <mergeCell ref="QYS162:QYZ162"/>
    <mergeCell ref="QVI162:QVP162"/>
    <mergeCell ref="QVQ162:QVX162"/>
    <mergeCell ref="QVY162:QWF162"/>
    <mergeCell ref="QWG162:QWN162"/>
    <mergeCell ref="QWO162:QWV162"/>
    <mergeCell ref="QWW162:QXD162"/>
    <mergeCell ref="QTM162:QTT162"/>
    <mergeCell ref="QTU162:QUB162"/>
    <mergeCell ref="QUC162:QUJ162"/>
    <mergeCell ref="QUK162:QUR162"/>
    <mergeCell ref="QUS162:QUZ162"/>
    <mergeCell ref="QVA162:QVH162"/>
    <mergeCell ref="QRQ162:QRX162"/>
    <mergeCell ref="QRY162:QSF162"/>
    <mergeCell ref="QSG162:QSN162"/>
    <mergeCell ref="QSO162:QSV162"/>
    <mergeCell ref="QSW162:QTD162"/>
    <mergeCell ref="QTE162:QTL162"/>
    <mergeCell ref="QPU162:QQB162"/>
    <mergeCell ref="QQC162:QQJ162"/>
    <mergeCell ref="QQK162:QQR162"/>
    <mergeCell ref="QQS162:QQZ162"/>
    <mergeCell ref="QRA162:QRH162"/>
    <mergeCell ref="QRI162:QRP162"/>
    <mergeCell ref="QNY162:QOF162"/>
    <mergeCell ref="QOG162:QON162"/>
    <mergeCell ref="QOO162:QOV162"/>
    <mergeCell ref="QOW162:QPD162"/>
    <mergeCell ref="QPE162:QPL162"/>
    <mergeCell ref="QPM162:QPT162"/>
    <mergeCell ref="QMC162:QMJ162"/>
    <mergeCell ref="QMK162:QMR162"/>
    <mergeCell ref="QMS162:QMZ162"/>
    <mergeCell ref="QNA162:QNH162"/>
    <mergeCell ref="QNI162:QNP162"/>
    <mergeCell ref="QNQ162:QNX162"/>
    <mergeCell ref="QKG162:QKN162"/>
    <mergeCell ref="QKO162:QKV162"/>
    <mergeCell ref="QKW162:QLD162"/>
    <mergeCell ref="QLE162:QLL162"/>
    <mergeCell ref="QLM162:QLT162"/>
    <mergeCell ref="QLU162:QMB162"/>
    <mergeCell ref="QIK162:QIR162"/>
    <mergeCell ref="QIS162:QIZ162"/>
    <mergeCell ref="QJA162:QJH162"/>
    <mergeCell ref="QJI162:QJP162"/>
    <mergeCell ref="QJQ162:QJX162"/>
    <mergeCell ref="QJY162:QKF162"/>
    <mergeCell ref="QGO162:QGV162"/>
    <mergeCell ref="QGW162:QHD162"/>
    <mergeCell ref="QHE162:QHL162"/>
    <mergeCell ref="QHM162:QHT162"/>
    <mergeCell ref="QHU162:QIB162"/>
    <mergeCell ref="QIC162:QIJ162"/>
    <mergeCell ref="QES162:QEZ162"/>
    <mergeCell ref="QFA162:QFH162"/>
    <mergeCell ref="QFI162:QFP162"/>
    <mergeCell ref="QFQ162:QFX162"/>
    <mergeCell ref="QFY162:QGF162"/>
    <mergeCell ref="QGG162:QGN162"/>
    <mergeCell ref="QCW162:QDD162"/>
    <mergeCell ref="QDE162:QDL162"/>
    <mergeCell ref="QDM162:QDT162"/>
    <mergeCell ref="QDU162:QEB162"/>
    <mergeCell ref="QEC162:QEJ162"/>
    <mergeCell ref="QEK162:QER162"/>
    <mergeCell ref="QBA162:QBH162"/>
    <mergeCell ref="QBI162:QBP162"/>
    <mergeCell ref="QBQ162:QBX162"/>
    <mergeCell ref="QBY162:QCF162"/>
    <mergeCell ref="QCG162:QCN162"/>
    <mergeCell ref="QCO162:QCV162"/>
    <mergeCell ref="PZE162:PZL162"/>
    <mergeCell ref="PZM162:PZT162"/>
    <mergeCell ref="PZU162:QAB162"/>
    <mergeCell ref="QAC162:QAJ162"/>
    <mergeCell ref="QAK162:QAR162"/>
    <mergeCell ref="QAS162:QAZ162"/>
    <mergeCell ref="PXI162:PXP162"/>
    <mergeCell ref="PXQ162:PXX162"/>
    <mergeCell ref="PXY162:PYF162"/>
    <mergeCell ref="PYG162:PYN162"/>
    <mergeCell ref="PYO162:PYV162"/>
    <mergeCell ref="PYW162:PZD162"/>
    <mergeCell ref="PVM162:PVT162"/>
    <mergeCell ref="PVU162:PWB162"/>
    <mergeCell ref="PWC162:PWJ162"/>
    <mergeCell ref="PWK162:PWR162"/>
    <mergeCell ref="PWS162:PWZ162"/>
    <mergeCell ref="PXA162:PXH162"/>
    <mergeCell ref="PTQ162:PTX162"/>
    <mergeCell ref="PTY162:PUF162"/>
    <mergeCell ref="PUG162:PUN162"/>
    <mergeCell ref="PUO162:PUV162"/>
    <mergeCell ref="PUW162:PVD162"/>
    <mergeCell ref="PVE162:PVL162"/>
    <mergeCell ref="PRU162:PSB162"/>
    <mergeCell ref="PSC162:PSJ162"/>
    <mergeCell ref="PSK162:PSR162"/>
    <mergeCell ref="PSS162:PSZ162"/>
    <mergeCell ref="PTA162:PTH162"/>
    <mergeCell ref="PTI162:PTP162"/>
    <mergeCell ref="PPY162:PQF162"/>
    <mergeCell ref="PQG162:PQN162"/>
    <mergeCell ref="PQO162:PQV162"/>
    <mergeCell ref="PQW162:PRD162"/>
    <mergeCell ref="PRE162:PRL162"/>
    <mergeCell ref="PRM162:PRT162"/>
    <mergeCell ref="POC162:POJ162"/>
    <mergeCell ref="POK162:POR162"/>
    <mergeCell ref="POS162:POZ162"/>
    <mergeCell ref="PPA162:PPH162"/>
    <mergeCell ref="PPI162:PPP162"/>
    <mergeCell ref="PPQ162:PPX162"/>
    <mergeCell ref="PMG162:PMN162"/>
    <mergeCell ref="PMO162:PMV162"/>
    <mergeCell ref="PMW162:PND162"/>
    <mergeCell ref="PNE162:PNL162"/>
    <mergeCell ref="PNM162:PNT162"/>
    <mergeCell ref="PNU162:POB162"/>
    <mergeCell ref="PKK162:PKR162"/>
    <mergeCell ref="PKS162:PKZ162"/>
    <mergeCell ref="PLA162:PLH162"/>
    <mergeCell ref="PLI162:PLP162"/>
    <mergeCell ref="PLQ162:PLX162"/>
    <mergeCell ref="PLY162:PMF162"/>
    <mergeCell ref="PIO162:PIV162"/>
    <mergeCell ref="PIW162:PJD162"/>
    <mergeCell ref="PJE162:PJL162"/>
    <mergeCell ref="PJM162:PJT162"/>
    <mergeCell ref="PJU162:PKB162"/>
    <mergeCell ref="PKC162:PKJ162"/>
    <mergeCell ref="PGS162:PGZ162"/>
    <mergeCell ref="PHA162:PHH162"/>
    <mergeCell ref="PHI162:PHP162"/>
    <mergeCell ref="PHQ162:PHX162"/>
    <mergeCell ref="PHY162:PIF162"/>
    <mergeCell ref="PIG162:PIN162"/>
    <mergeCell ref="PEW162:PFD162"/>
    <mergeCell ref="PFE162:PFL162"/>
    <mergeCell ref="PFM162:PFT162"/>
    <mergeCell ref="PFU162:PGB162"/>
    <mergeCell ref="PGC162:PGJ162"/>
    <mergeCell ref="PGK162:PGR162"/>
    <mergeCell ref="PDA162:PDH162"/>
    <mergeCell ref="PDI162:PDP162"/>
    <mergeCell ref="PDQ162:PDX162"/>
    <mergeCell ref="PDY162:PEF162"/>
    <mergeCell ref="PEG162:PEN162"/>
    <mergeCell ref="PEO162:PEV162"/>
    <mergeCell ref="PBE162:PBL162"/>
    <mergeCell ref="PBM162:PBT162"/>
    <mergeCell ref="PBU162:PCB162"/>
    <mergeCell ref="PCC162:PCJ162"/>
    <mergeCell ref="PCK162:PCR162"/>
    <mergeCell ref="PCS162:PCZ162"/>
    <mergeCell ref="OZI162:OZP162"/>
    <mergeCell ref="OZQ162:OZX162"/>
    <mergeCell ref="OZY162:PAF162"/>
    <mergeCell ref="PAG162:PAN162"/>
    <mergeCell ref="PAO162:PAV162"/>
    <mergeCell ref="PAW162:PBD162"/>
    <mergeCell ref="OXM162:OXT162"/>
    <mergeCell ref="OXU162:OYB162"/>
    <mergeCell ref="OYC162:OYJ162"/>
    <mergeCell ref="OYK162:OYR162"/>
    <mergeCell ref="OYS162:OYZ162"/>
    <mergeCell ref="OZA162:OZH162"/>
    <mergeCell ref="OVQ162:OVX162"/>
    <mergeCell ref="OVY162:OWF162"/>
    <mergeCell ref="OWG162:OWN162"/>
    <mergeCell ref="OWO162:OWV162"/>
    <mergeCell ref="OWW162:OXD162"/>
    <mergeCell ref="OXE162:OXL162"/>
    <mergeCell ref="OTU162:OUB162"/>
    <mergeCell ref="OUC162:OUJ162"/>
    <mergeCell ref="OUK162:OUR162"/>
    <mergeCell ref="OUS162:OUZ162"/>
    <mergeCell ref="OVA162:OVH162"/>
    <mergeCell ref="OVI162:OVP162"/>
    <mergeCell ref="ORY162:OSF162"/>
    <mergeCell ref="OSG162:OSN162"/>
    <mergeCell ref="OSO162:OSV162"/>
    <mergeCell ref="OSW162:OTD162"/>
    <mergeCell ref="OTE162:OTL162"/>
    <mergeCell ref="OTM162:OTT162"/>
    <mergeCell ref="OQC162:OQJ162"/>
    <mergeCell ref="OQK162:OQR162"/>
    <mergeCell ref="OQS162:OQZ162"/>
    <mergeCell ref="ORA162:ORH162"/>
    <mergeCell ref="ORI162:ORP162"/>
    <mergeCell ref="ORQ162:ORX162"/>
    <mergeCell ref="OOG162:OON162"/>
    <mergeCell ref="OOO162:OOV162"/>
    <mergeCell ref="OOW162:OPD162"/>
    <mergeCell ref="OPE162:OPL162"/>
    <mergeCell ref="OPM162:OPT162"/>
    <mergeCell ref="OPU162:OQB162"/>
    <mergeCell ref="OMK162:OMR162"/>
    <mergeCell ref="OMS162:OMZ162"/>
    <mergeCell ref="ONA162:ONH162"/>
    <mergeCell ref="ONI162:ONP162"/>
    <mergeCell ref="ONQ162:ONX162"/>
    <mergeCell ref="ONY162:OOF162"/>
    <mergeCell ref="OKO162:OKV162"/>
    <mergeCell ref="OKW162:OLD162"/>
    <mergeCell ref="OLE162:OLL162"/>
    <mergeCell ref="OLM162:OLT162"/>
    <mergeCell ref="OLU162:OMB162"/>
    <mergeCell ref="OMC162:OMJ162"/>
    <mergeCell ref="OIS162:OIZ162"/>
    <mergeCell ref="OJA162:OJH162"/>
    <mergeCell ref="OJI162:OJP162"/>
    <mergeCell ref="OJQ162:OJX162"/>
    <mergeCell ref="OJY162:OKF162"/>
    <mergeCell ref="OKG162:OKN162"/>
    <mergeCell ref="OGW162:OHD162"/>
    <mergeCell ref="OHE162:OHL162"/>
    <mergeCell ref="OHM162:OHT162"/>
    <mergeCell ref="OHU162:OIB162"/>
    <mergeCell ref="OIC162:OIJ162"/>
    <mergeCell ref="OIK162:OIR162"/>
    <mergeCell ref="OFA162:OFH162"/>
    <mergeCell ref="OFI162:OFP162"/>
    <mergeCell ref="OFQ162:OFX162"/>
    <mergeCell ref="OFY162:OGF162"/>
    <mergeCell ref="OGG162:OGN162"/>
    <mergeCell ref="OGO162:OGV162"/>
    <mergeCell ref="ODE162:ODL162"/>
    <mergeCell ref="ODM162:ODT162"/>
    <mergeCell ref="ODU162:OEB162"/>
    <mergeCell ref="OEC162:OEJ162"/>
    <mergeCell ref="OEK162:OER162"/>
    <mergeCell ref="OES162:OEZ162"/>
    <mergeCell ref="OBI162:OBP162"/>
    <mergeCell ref="OBQ162:OBX162"/>
    <mergeCell ref="OBY162:OCF162"/>
    <mergeCell ref="OCG162:OCN162"/>
    <mergeCell ref="OCO162:OCV162"/>
    <mergeCell ref="OCW162:ODD162"/>
    <mergeCell ref="NZM162:NZT162"/>
    <mergeCell ref="NZU162:OAB162"/>
    <mergeCell ref="OAC162:OAJ162"/>
    <mergeCell ref="OAK162:OAR162"/>
    <mergeCell ref="OAS162:OAZ162"/>
    <mergeCell ref="OBA162:OBH162"/>
    <mergeCell ref="NXQ162:NXX162"/>
    <mergeCell ref="NXY162:NYF162"/>
    <mergeCell ref="NYG162:NYN162"/>
    <mergeCell ref="NYO162:NYV162"/>
    <mergeCell ref="NYW162:NZD162"/>
    <mergeCell ref="NZE162:NZL162"/>
    <mergeCell ref="NVU162:NWB162"/>
    <mergeCell ref="NWC162:NWJ162"/>
    <mergeCell ref="NWK162:NWR162"/>
    <mergeCell ref="NWS162:NWZ162"/>
    <mergeCell ref="NXA162:NXH162"/>
    <mergeCell ref="NXI162:NXP162"/>
    <mergeCell ref="NTY162:NUF162"/>
    <mergeCell ref="NUG162:NUN162"/>
    <mergeCell ref="NUO162:NUV162"/>
    <mergeCell ref="NUW162:NVD162"/>
    <mergeCell ref="NVE162:NVL162"/>
    <mergeCell ref="NVM162:NVT162"/>
    <mergeCell ref="NSC162:NSJ162"/>
    <mergeCell ref="NSK162:NSR162"/>
    <mergeCell ref="NSS162:NSZ162"/>
    <mergeCell ref="NTA162:NTH162"/>
    <mergeCell ref="NTI162:NTP162"/>
    <mergeCell ref="NTQ162:NTX162"/>
    <mergeCell ref="NQG162:NQN162"/>
    <mergeCell ref="NQO162:NQV162"/>
    <mergeCell ref="NQW162:NRD162"/>
    <mergeCell ref="NRE162:NRL162"/>
    <mergeCell ref="NRM162:NRT162"/>
    <mergeCell ref="NRU162:NSB162"/>
    <mergeCell ref="NOK162:NOR162"/>
    <mergeCell ref="NOS162:NOZ162"/>
    <mergeCell ref="NPA162:NPH162"/>
    <mergeCell ref="NPI162:NPP162"/>
    <mergeCell ref="NPQ162:NPX162"/>
    <mergeCell ref="NPY162:NQF162"/>
    <mergeCell ref="NMO162:NMV162"/>
    <mergeCell ref="NMW162:NND162"/>
    <mergeCell ref="NNE162:NNL162"/>
    <mergeCell ref="NNM162:NNT162"/>
    <mergeCell ref="NNU162:NOB162"/>
    <mergeCell ref="NOC162:NOJ162"/>
    <mergeCell ref="NKS162:NKZ162"/>
    <mergeCell ref="NLA162:NLH162"/>
    <mergeCell ref="NLI162:NLP162"/>
    <mergeCell ref="NLQ162:NLX162"/>
    <mergeCell ref="NLY162:NMF162"/>
    <mergeCell ref="NMG162:NMN162"/>
    <mergeCell ref="NIW162:NJD162"/>
    <mergeCell ref="NJE162:NJL162"/>
    <mergeCell ref="NJM162:NJT162"/>
    <mergeCell ref="NJU162:NKB162"/>
    <mergeCell ref="NKC162:NKJ162"/>
    <mergeCell ref="NKK162:NKR162"/>
    <mergeCell ref="NHA162:NHH162"/>
    <mergeCell ref="NHI162:NHP162"/>
    <mergeCell ref="NHQ162:NHX162"/>
    <mergeCell ref="NHY162:NIF162"/>
    <mergeCell ref="NIG162:NIN162"/>
    <mergeCell ref="NIO162:NIV162"/>
    <mergeCell ref="NFE162:NFL162"/>
    <mergeCell ref="NFM162:NFT162"/>
    <mergeCell ref="NFU162:NGB162"/>
    <mergeCell ref="NGC162:NGJ162"/>
    <mergeCell ref="NGK162:NGR162"/>
    <mergeCell ref="NGS162:NGZ162"/>
    <mergeCell ref="NDI162:NDP162"/>
    <mergeCell ref="NDQ162:NDX162"/>
    <mergeCell ref="NDY162:NEF162"/>
    <mergeCell ref="NEG162:NEN162"/>
    <mergeCell ref="NEO162:NEV162"/>
    <mergeCell ref="NEW162:NFD162"/>
    <mergeCell ref="NBM162:NBT162"/>
    <mergeCell ref="NBU162:NCB162"/>
    <mergeCell ref="NCC162:NCJ162"/>
    <mergeCell ref="NCK162:NCR162"/>
    <mergeCell ref="NCS162:NCZ162"/>
    <mergeCell ref="NDA162:NDH162"/>
    <mergeCell ref="MZQ162:MZX162"/>
    <mergeCell ref="MZY162:NAF162"/>
    <mergeCell ref="NAG162:NAN162"/>
    <mergeCell ref="NAO162:NAV162"/>
    <mergeCell ref="NAW162:NBD162"/>
    <mergeCell ref="NBE162:NBL162"/>
    <mergeCell ref="MXU162:MYB162"/>
    <mergeCell ref="MYC162:MYJ162"/>
    <mergeCell ref="MYK162:MYR162"/>
    <mergeCell ref="MYS162:MYZ162"/>
    <mergeCell ref="MZA162:MZH162"/>
    <mergeCell ref="MZI162:MZP162"/>
    <mergeCell ref="MVY162:MWF162"/>
    <mergeCell ref="MWG162:MWN162"/>
    <mergeCell ref="MWO162:MWV162"/>
    <mergeCell ref="MWW162:MXD162"/>
    <mergeCell ref="MXE162:MXL162"/>
    <mergeCell ref="MXM162:MXT162"/>
    <mergeCell ref="MUC162:MUJ162"/>
    <mergeCell ref="MUK162:MUR162"/>
    <mergeCell ref="MUS162:MUZ162"/>
    <mergeCell ref="MVA162:MVH162"/>
    <mergeCell ref="MVI162:MVP162"/>
    <mergeCell ref="MVQ162:MVX162"/>
    <mergeCell ref="MSG162:MSN162"/>
    <mergeCell ref="MSO162:MSV162"/>
    <mergeCell ref="MSW162:MTD162"/>
    <mergeCell ref="MTE162:MTL162"/>
    <mergeCell ref="MTM162:MTT162"/>
    <mergeCell ref="MTU162:MUB162"/>
    <mergeCell ref="MQK162:MQR162"/>
    <mergeCell ref="MQS162:MQZ162"/>
    <mergeCell ref="MRA162:MRH162"/>
    <mergeCell ref="MRI162:MRP162"/>
    <mergeCell ref="MRQ162:MRX162"/>
    <mergeCell ref="MRY162:MSF162"/>
    <mergeCell ref="MOO162:MOV162"/>
    <mergeCell ref="MOW162:MPD162"/>
    <mergeCell ref="MPE162:MPL162"/>
    <mergeCell ref="MPM162:MPT162"/>
    <mergeCell ref="MPU162:MQB162"/>
    <mergeCell ref="MQC162:MQJ162"/>
    <mergeCell ref="MMS162:MMZ162"/>
    <mergeCell ref="MNA162:MNH162"/>
    <mergeCell ref="MNI162:MNP162"/>
    <mergeCell ref="MNQ162:MNX162"/>
    <mergeCell ref="MNY162:MOF162"/>
    <mergeCell ref="MOG162:MON162"/>
    <mergeCell ref="MKW162:MLD162"/>
    <mergeCell ref="MLE162:MLL162"/>
    <mergeCell ref="MLM162:MLT162"/>
    <mergeCell ref="MLU162:MMB162"/>
    <mergeCell ref="MMC162:MMJ162"/>
    <mergeCell ref="MMK162:MMR162"/>
    <mergeCell ref="MJA162:MJH162"/>
    <mergeCell ref="MJI162:MJP162"/>
    <mergeCell ref="MJQ162:MJX162"/>
    <mergeCell ref="MJY162:MKF162"/>
    <mergeCell ref="MKG162:MKN162"/>
    <mergeCell ref="MKO162:MKV162"/>
    <mergeCell ref="MHE162:MHL162"/>
    <mergeCell ref="MHM162:MHT162"/>
    <mergeCell ref="MHU162:MIB162"/>
    <mergeCell ref="MIC162:MIJ162"/>
    <mergeCell ref="MIK162:MIR162"/>
    <mergeCell ref="MIS162:MIZ162"/>
    <mergeCell ref="MFI162:MFP162"/>
    <mergeCell ref="MFQ162:MFX162"/>
    <mergeCell ref="MFY162:MGF162"/>
    <mergeCell ref="MGG162:MGN162"/>
    <mergeCell ref="MGO162:MGV162"/>
    <mergeCell ref="MGW162:MHD162"/>
    <mergeCell ref="MDM162:MDT162"/>
    <mergeCell ref="MDU162:MEB162"/>
    <mergeCell ref="MEC162:MEJ162"/>
    <mergeCell ref="MEK162:MER162"/>
    <mergeCell ref="MES162:MEZ162"/>
    <mergeCell ref="MFA162:MFH162"/>
    <mergeCell ref="MBQ162:MBX162"/>
    <mergeCell ref="MBY162:MCF162"/>
    <mergeCell ref="MCG162:MCN162"/>
    <mergeCell ref="MCO162:MCV162"/>
    <mergeCell ref="MCW162:MDD162"/>
    <mergeCell ref="MDE162:MDL162"/>
    <mergeCell ref="LZU162:MAB162"/>
    <mergeCell ref="MAC162:MAJ162"/>
    <mergeCell ref="MAK162:MAR162"/>
    <mergeCell ref="MAS162:MAZ162"/>
    <mergeCell ref="MBA162:MBH162"/>
    <mergeCell ref="MBI162:MBP162"/>
    <mergeCell ref="LXY162:LYF162"/>
    <mergeCell ref="LYG162:LYN162"/>
    <mergeCell ref="LYO162:LYV162"/>
    <mergeCell ref="LYW162:LZD162"/>
    <mergeCell ref="LZE162:LZL162"/>
    <mergeCell ref="LZM162:LZT162"/>
    <mergeCell ref="LWC162:LWJ162"/>
    <mergeCell ref="LWK162:LWR162"/>
    <mergeCell ref="LWS162:LWZ162"/>
    <mergeCell ref="LXA162:LXH162"/>
    <mergeCell ref="LXI162:LXP162"/>
    <mergeCell ref="LXQ162:LXX162"/>
    <mergeCell ref="LUG162:LUN162"/>
    <mergeCell ref="LUO162:LUV162"/>
    <mergeCell ref="LUW162:LVD162"/>
    <mergeCell ref="LVE162:LVL162"/>
    <mergeCell ref="LVM162:LVT162"/>
    <mergeCell ref="LVU162:LWB162"/>
    <mergeCell ref="LSK162:LSR162"/>
    <mergeCell ref="LSS162:LSZ162"/>
    <mergeCell ref="LTA162:LTH162"/>
    <mergeCell ref="LTI162:LTP162"/>
    <mergeCell ref="LTQ162:LTX162"/>
    <mergeCell ref="LTY162:LUF162"/>
    <mergeCell ref="LQO162:LQV162"/>
    <mergeCell ref="LQW162:LRD162"/>
    <mergeCell ref="LRE162:LRL162"/>
    <mergeCell ref="LRM162:LRT162"/>
    <mergeCell ref="LRU162:LSB162"/>
    <mergeCell ref="LSC162:LSJ162"/>
    <mergeCell ref="LOS162:LOZ162"/>
    <mergeCell ref="LPA162:LPH162"/>
    <mergeCell ref="LPI162:LPP162"/>
    <mergeCell ref="LPQ162:LPX162"/>
    <mergeCell ref="LPY162:LQF162"/>
    <mergeCell ref="LQG162:LQN162"/>
    <mergeCell ref="LMW162:LND162"/>
    <mergeCell ref="LNE162:LNL162"/>
    <mergeCell ref="LNM162:LNT162"/>
    <mergeCell ref="LNU162:LOB162"/>
    <mergeCell ref="LOC162:LOJ162"/>
    <mergeCell ref="LOK162:LOR162"/>
    <mergeCell ref="LLA162:LLH162"/>
    <mergeCell ref="LLI162:LLP162"/>
    <mergeCell ref="LLQ162:LLX162"/>
    <mergeCell ref="LLY162:LMF162"/>
    <mergeCell ref="LMG162:LMN162"/>
    <mergeCell ref="LMO162:LMV162"/>
    <mergeCell ref="LJE162:LJL162"/>
    <mergeCell ref="LJM162:LJT162"/>
    <mergeCell ref="LJU162:LKB162"/>
    <mergeCell ref="LKC162:LKJ162"/>
    <mergeCell ref="LKK162:LKR162"/>
    <mergeCell ref="LKS162:LKZ162"/>
    <mergeCell ref="LHI162:LHP162"/>
    <mergeCell ref="LHQ162:LHX162"/>
    <mergeCell ref="LHY162:LIF162"/>
    <mergeCell ref="LIG162:LIN162"/>
    <mergeCell ref="LIO162:LIV162"/>
    <mergeCell ref="LIW162:LJD162"/>
    <mergeCell ref="LFM162:LFT162"/>
    <mergeCell ref="LFU162:LGB162"/>
    <mergeCell ref="LGC162:LGJ162"/>
    <mergeCell ref="LGK162:LGR162"/>
    <mergeCell ref="LGS162:LGZ162"/>
    <mergeCell ref="LHA162:LHH162"/>
    <mergeCell ref="LDQ162:LDX162"/>
    <mergeCell ref="LDY162:LEF162"/>
    <mergeCell ref="LEG162:LEN162"/>
    <mergeCell ref="LEO162:LEV162"/>
    <mergeCell ref="LEW162:LFD162"/>
    <mergeCell ref="LFE162:LFL162"/>
    <mergeCell ref="LBU162:LCB162"/>
    <mergeCell ref="LCC162:LCJ162"/>
    <mergeCell ref="LCK162:LCR162"/>
    <mergeCell ref="LCS162:LCZ162"/>
    <mergeCell ref="LDA162:LDH162"/>
    <mergeCell ref="LDI162:LDP162"/>
    <mergeCell ref="KZY162:LAF162"/>
    <mergeCell ref="LAG162:LAN162"/>
    <mergeCell ref="LAO162:LAV162"/>
    <mergeCell ref="LAW162:LBD162"/>
    <mergeCell ref="LBE162:LBL162"/>
    <mergeCell ref="LBM162:LBT162"/>
    <mergeCell ref="KYC162:KYJ162"/>
    <mergeCell ref="KYK162:KYR162"/>
    <mergeCell ref="KYS162:KYZ162"/>
    <mergeCell ref="KZA162:KZH162"/>
    <mergeCell ref="KZI162:KZP162"/>
    <mergeCell ref="KZQ162:KZX162"/>
    <mergeCell ref="KWG162:KWN162"/>
    <mergeCell ref="KWO162:KWV162"/>
    <mergeCell ref="KWW162:KXD162"/>
    <mergeCell ref="KXE162:KXL162"/>
    <mergeCell ref="KXM162:KXT162"/>
    <mergeCell ref="KXU162:KYB162"/>
    <mergeCell ref="KUK162:KUR162"/>
    <mergeCell ref="KUS162:KUZ162"/>
    <mergeCell ref="KVA162:KVH162"/>
    <mergeCell ref="KVI162:KVP162"/>
    <mergeCell ref="KVQ162:KVX162"/>
    <mergeCell ref="KVY162:KWF162"/>
    <mergeCell ref="KSO162:KSV162"/>
    <mergeCell ref="KSW162:KTD162"/>
    <mergeCell ref="KTE162:KTL162"/>
    <mergeCell ref="KTM162:KTT162"/>
    <mergeCell ref="KTU162:KUB162"/>
    <mergeCell ref="KUC162:KUJ162"/>
    <mergeCell ref="KQS162:KQZ162"/>
    <mergeCell ref="KRA162:KRH162"/>
    <mergeCell ref="KRI162:KRP162"/>
    <mergeCell ref="KRQ162:KRX162"/>
    <mergeCell ref="KRY162:KSF162"/>
    <mergeCell ref="KSG162:KSN162"/>
    <mergeCell ref="KOW162:KPD162"/>
    <mergeCell ref="KPE162:KPL162"/>
    <mergeCell ref="KPM162:KPT162"/>
    <mergeCell ref="KPU162:KQB162"/>
    <mergeCell ref="KQC162:KQJ162"/>
    <mergeCell ref="KQK162:KQR162"/>
    <mergeCell ref="KNA162:KNH162"/>
    <mergeCell ref="KNI162:KNP162"/>
    <mergeCell ref="KNQ162:KNX162"/>
    <mergeCell ref="KNY162:KOF162"/>
    <mergeCell ref="KOG162:KON162"/>
    <mergeCell ref="KOO162:KOV162"/>
    <mergeCell ref="KLE162:KLL162"/>
    <mergeCell ref="KLM162:KLT162"/>
    <mergeCell ref="KLU162:KMB162"/>
    <mergeCell ref="KMC162:KMJ162"/>
    <mergeCell ref="KMK162:KMR162"/>
    <mergeCell ref="KMS162:KMZ162"/>
    <mergeCell ref="KJI162:KJP162"/>
    <mergeCell ref="KJQ162:KJX162"/>
    <mergeCell ref="KJY162:KKF162"/>
    <mergeCell ref="KKG162:KKN162"/>
    <mergeCell ref="KKO162:KKV162"/>
    <mergeCell ref="KKW162:KLD162"/>
    <mergeCell ref="KHM162:KHT162"/>
    <mergeCell ref="KHU162:KIB162"/>
    <mergeCell ref="KIC162:KIJ162"/>
    <mergeCell ref="KIK162:KIR162"/>
    <mergeCell ref="KIS162:KIZ162"/>
    <mergeCell ref="KJA162:KJH162"/>
    <mergeCell ref="KFQ162:KFX162"/>
    <mergeCell ref="KFY162:KGF162"/>
    <mergeCell ref="KGG162:KGN162"/>
    <mergeCell ref="KGO162:KGV162"/>
    <mergeCell ref="KGW162:KHD162"/>
    <mergeCell ref="KHE162:KHL162"/>
    <mergeCell ref="KDU162:KEB162"/>
    <mergeCell ref="KEC162:KEJ162"/>
    <mergeCell ref="KEK162:KER162"/>
    <mergeCell ref="KES162:KEZ162"/>
    <mergeCell ref="KFA162:KFH162"/>
    <mergeCell ref="KFI162:KFP162"/>
    <mergeCell ref="KBY162:KCF162"/>
    <mergeCell ref="KCG162:KCN162"/>
    <mergeCell ref="KCO162:KCV162"/>
    <mergeCell ref="KCW162:KDD162"/>
    <mergeCell ref="KDE162:KDL162"/>
    <mergeCell ref="KDM162:KDT162"/>
    <mergeCell ref="KAC162:KAJ162"/>
    <mergeCell ref="KAK162:KAR162"/>
    <mergeCell ref="KAS162:KAZ162"/>
    <mergeCell ref="KBA162:KBH162"/>
    <mergeCell ref="KBI162:KBP162"/>
    <mergeCell ref="KBQ162:KBX162"/>
    <mergeCell ref="JYG162:JYN162"/>
    <mergeCell ref="JYO162:JYV162"/>
    <mergeCell ref="JYW162:JZD162"/>
    <mergeCell ref="JZE162:JZL162"/>
    <mergeCell ref="JZM162:JZT162"/>
    <mergeCell ref="JZU162:KAB162"/>
    <mergeCell ref="JWK162:JWR162"/>
    <mergeCell ref="JWS162:JWZ162"/>
    <mergeCell ref="JXA162:JXH162"/>
    <mergeCell ref="JXI162:JXP162"/>
    <mergeCell ref="JXQ162:JXX162"/>
    <mergeCell ref="JXY162:JYF162"/>
    <mergeCell ref="JUO162:JUV162"/>
    <mergeCell ref="JUW162:JVD162"/>
    <mergeCell ref="JVE162:JVL162"/>
    <mergeCell ref="JVM162:JVT162"/>
    <mergeCell ref="JVU162:JWB162"/>
    <mergeCell ref="JWC162:JWJ162"/>
    <mergeCell ref="JSS162:JSZ162"/>
    <mergeCell ref="JTA162:JTH162"/>
    <mergeCell ref="JTI162:JTP162"/>
    <mergeCell ref="JTQ162:JTX162"/>
    <mergeCell ref="JTY162:JUF162"/>
    <mergeCell ref="JUG162:JUN162"/>
    <mergeCell ref="JQW162:JRD162"/>
    <mergeCell ref="JRE162:JRL162"/>
    <mergeCell ref="JRM162:JRT162"/>
    <mergeCell ref="JRU162:JSB162"/>
    <mergeCell ref="JSC162:JSJ162"/>
    <mergeCell ref="JSK162:JSR162"/>
    <mergeCell ref="JPA162:JPH162"/>
    <mergeCell ref="JPI162:JPP162"/>
    <mergeCell ref="JPQ162:JPX162"/>
    <mergeCell ref="JPY162:JQF162"/>
    <mergeCell ref="JQG162:JQN162"/>
    <mergeCell ref="JQO162:JQV162"/>
    <mergeCell ref="JNE162:JNL162"/>
    <mergeCell ref="JNM162:JNT162"/>
    <mergeCell ref="JNU162:JOB162"/>
    <mergeCell ref="JOC162:JOJ162"/>
    <mergeCell ref="JOK162:JOR162"/>
    <mergeCell ref="JOS162:JOZ162"/>
    <mergeCell ref="JLI162:JLP162"/>
    <mergeCell ref="JLQ162:JLX162"/>
    <mergeCell ref="JLY162:JMF162"/>
    <mergeCell ref="JMG162:JMN162"/>
    <mergeCell ref="JMO162:JMV162"/>
    <mergeCell ref="JMW162:JND162"/>
    <mergeCell ref="JJM162:JJT162"/>
    <mergeCell ref="JJU162:JKB162"/>
    <mergeCell ref="JKC162:JKJ162"/>
    <mergeCell ref="JKK162:JKR162"/>
    <mergeCell ref="JKS162:JKZ162"/>
    <mergeCell ref="JLA162:JLH162"/>
    <mergeCell ref="JHQ162:JHX162"/>
    <mergeCell ref="JHY162:JIF162"/>
    <mergeCell ref="JIG162:JIN162"/>
    <mergeCell ref="JIO162:JIV162"/>
    <mergeCell ref="JIW162:JJD162"/>
    <mergeCell ref="JJE162:JJL162"/>
    <mergeCell ref="JFU162:JGB162"/>
    <mergeCell ref="JGC162:JGJ162"/>
    <mergeCell ref="JGK162:JGR162"/>
    <mergeCell ref="JGS162:JGZ162"/>
    <mergeCell ref="JHA162:JHH162"/>
    <mergeCell ref="JHI162:JHP162"/>
    <mergeCell ref="JDY162:JEF162"/>
    <mergeCell ref="JEG162:JEN162"/>
    <mergeCell ref="JEO162:JEV162"/>
    <mergeCell ref="JEW162:JFD162"/>
    <mergeCell ref="JFE162:JFL162"/>
    <mergeCell ref="JFM162:JFT162"/>
    <mergeCell ref="JCC162:JCJ162"/>
    <mergeCell ref="JCK162:JCR162"/>
    <mergeCell ref="JCS162:JCZ162"/>
    <mergeCell ref="JDA162:JDH162"/>
    <mergeCell ref="JDI162:JDP162"/>
    <mergeCell ref="JDQ162:JDX162"/>
    <mergeCell ref="JAG162:JAN162"/>
    <mergeCell ref="JAO162:JAV162"/>
    <mergeCell ref="JAW162:JBD162"/>
    <mergeCell ref="JBE162:JBL162"/>
    <mergeCell ref="JBM162:JBT162"/>
    <mergeCell ref="JBU162:JCB162"/>
    <mergeCell ref="IYK162:IYR162"/>
    <mergeCell ref="IYS162:IYZ162"/>
    <mergeCell ref="IZA162:IZH162"/>
    <mergeCell ref="IZI162:IZP162"/>
    <mergeCell ref="IZQ162:IZX162"/>
    <mergeCell ref="IZY162:JAF162"/>
    <mergeCell ref="IWO162:IWV162"/>
    <mergeCell ref="IWW162:IXD162"/>
    <mergeCell ref="IXE162:IXL162"/>
    <mergeCell ref="IXM162:IXT162"/>
    <mergeCell ref="IXU162:IYB162"/>
    <mergeCell ref="IYC162:IYJ162"/>
    <mergeCell ref="IUS162:IUZ162"/>
    <mergeCell ref="IVA162:IVH162"/>
    <mergeCell ref="IVI162:IVP162"/>
    <mergeCell ref="IVQ162:IVX162"/>
    <mergeCell ref="IVY162:IWF162"/>
    <mergeCell ref="IWG162:IWN162"/>
    <mergeCell ref="ISW162:ITD162"/>
    <mergeCell ref="ITE162:ITL162"/>
    <mergeCell ref="ITM162:ITT162"/>
    <mergeCell ref="ITU162:IUB162"/>
    <mergeCell ref="IUC162:IUJ162"/>
    <mergeCell ref="IUK162:IUR162"/>
    <mergeCell ref="IRA162:IRH162"/>
    <mergeCell ref="IRI162:IRP162"/>
    <mergeCell ref="IRQ162:IRX162"/>
    <mergeCell ref="IRY162:ISF162"/>
    <mergeCell ref="ISG162:ISN162"/>
    <mergeCell ref="ISO162:ISV162"/>
    <mergeCell ref="IPE162:IPL162"/>
    <mergeCell ref="IPM162:IPT162"/>
    <mergeCell ref="IPU162:IQB162"/>
    <mergeCell ref="IQC162:IQJ162"/>
    <mergeCell ref="IQK162:IQR162"/>
    <mergeCell ref="IQS162:IQZ162"/>
    <mergeCell ref="INI162:INP162"/>
    <mergeCell ref="INQ162:INX162"/>
    <mergeCell ref="INY162:IOF162"/>
    <mergeCell ref="IOG162:ION162"/>
    <mergeCell ref="IOO162:IOV162"/>
    <mergeCell ref="IOW162:IPD162"/>
    <mergeCell ref="ILM162:ILT162"/>
    <mergeCell ref="ILU162:IMB162"/>
    <mergeCell ref="IMC162:IMJ162"/>
    <mergeCell ref="IMK162:IMR162"/>
    <mergeCell ref="IMS162:IMZ162"/>
    <mergeCell ref="INA162:INH162"/>
    <mergeCell ref="IJQ162:IJX162"/>
    <mergeCell ref="IJY162:IKF162"/>
    <mergeCell ref="IKG162:IKN162"/>
    <mergeCell ref="IKO162:IKV162"/>
    <mergeCell ref="IKW162:ILD162"/>
    <mergeCell ref="ILE162:ILL162"/>
    <mergeCell ref="IHU162:IIB162"/>
    <mergeCell ref="IIC162:IIJ162"/>
    <mergeCell ref="IIK162:IIR162"/>
    <mergeCell ref="IIS162:IIZ162"/>
    <mergeCell ref="IJA162:IJH162"/>
    <mergeCell ref="IJI162:IJP162"/>
    <mergeCell ref="IFY162:IGF162"/>
    <mergeCell ref="IGG162:IGN162"/>
    <mergeCell ref="IGO162:IGV162"/>
    <mergeCell ref="IGW162:IHD162"/>
    <mergeCell ref="IHE162:IHL162"/>
    <mergeCell ref="IHM162:IHT162"/>
    <mergeCell ref="IEC162:IEJ162"/>
    <mergeCell ref="IEK162:IER162"/>
    <mergeCell ref="IES162:IEZ162"/>
    <mergeCell ref="IFA162:IFH162"/>
    <mergeCell ref="IFI162:IFP162"/>
    <mergeCell ref="IFQ162:IFX162"/>
    <mergeCell ref="ICG162:ICN162"/>
    <mergeCell ref="ICO162:ICV162"/>
    <mergeCell ref="ICW162:IDD162"/>
    <mergeCell ref="IDE162:IDL162"/>
    <mergeCell ref="IDM162:IDT162"/>
    <mergeCell ref="IDU162:IEB162"/>
    <mergeCell ref="IAK162:IAR162"/>
    <mergeCell ref="IAS162:IAZ162"/>
    <mergeCell ref="IBA162:IBH162"/>
    <mergeCell ref="IBI162:IBP162"/>
    <mergeCell ref="IBQ162:IBX162"/>
    <mergeCell ref="IBY162:ICF162"/>
    <mergeCell ref="HYO162:HYV162"/>
    <mergeCell ref="HYW162:HZD162"/>
    <mergeCell ref="HZE162:HZL162"/>
    <mergeCell ref="HZM162:HZT162"/>
    <mergeCell ref="HZU162:IAB162"/>
    <mergeCell ref="IAC162:IAJ162"/>
    <mergeCell ref="HWS162:HWZ162"/>
    <mergeCell ref="HXA162:HXH162"/>
    <mergeCell ref="HXI162:HXP162"/>
    <mergeCell ref="HXQ162:HXX162"/>
    <mergeCell ref="HXY162:HYF162"/>
    <mergeCell ref="HYG162:HYN162"/>
    <mergeCell ref="HUW162:HVD162"/>
    <mergeCell ref="HVE162:HVL162"/>
    <mergeCell ref="HVM162:HVT162"/>
    <mergeCell ref="HVU162:HWB162"/>
    <mergeCell ref="HWC162:HWJ162"/>
    <mergeCell ref="HWK162:HWR162"/>
    <mergeCell ref="HTA162:HTH162"/>
    <mergeCell ref="HTI162:HTP162"/>
    <mergeCell ref="HTQ162:HTX162"/>
    <mergeCell ref="HTY162:HUF162"/>
    <mergeCell ref="HUG162:HUN162"/>
    <mergeCell ref="HUO162:HUV162"/>
    <mergeCell ref="HRE162:HRL162"/>
    <mergeCell ref="HRM162:HRT162"/>
    <mergeCell ref="HRU162:HSB162"/>
    <mergeCell ref="HSC162:HSJ162"/>
    <mergeCell ref="HSK162:HSR162"/>
    <mergeCell ref="HSS162:HSZ162"/>
    <mergeCell ref="HPI162:HPP162"/>
    <mergeCell ref="HPQ162:HPX162"/>
    <mergeCell ref="HPY162:HQF162"/>
    <mergeCell ref="HQG162:HQN162"/>
    <mergeCell ref="HQO162:HQV162"/>
    <mergeCell ref="HQW162:HRD162"/>
    <mergeCell ref="HNM162:HNT162"/>
    <mergeCell ref="HNU162:HOB162"/>
    <mergeCell ref="HOC162:HOJ162"/>
    <mergeCell ref="HOK162:HOR162"/>
    <mergeCell ref="HOS162:HOZ162"/>
    <mergeCell ref="HPA162:HPH162"/>
    <mergeCell ref="HLQ162:HLX162"/>
    <mergeCell ref="HLY162:HMF162"/>
    <mergeCell ref="HMG162:HMN162"/>
    <mergeCell ref="HMO162:HMV162"/>
    <mergeCell ref="HMW162:HND162"/>
    <mergeCell ref="HNE162:HNL162"/>
    <mergeCell ref="HJU162:HKB162"/>
    <mergeCell ref="HKC162:HKJ162"/>
    <mergeCell ref="HKK162:HKR162"/>
    <mergeCell ref="HKS162:HKZ162"/>
    <mergeCell ref="HLA162:HLH162"/>
    <mergeCell ref="HLI162:HLP162"/>
    <mergeCell ref="HHY162:HIF162"/>
    <mergeCell ref="HIG162:HIN162"/>
    <mergeCell ref="HIO162:HIV162"/>
    <mergeCell ref="HIW162:HJD162"/>
    <mergeCell ref="HJE162:HJL162"/>
    <mergeCell ref="HJM162:HJT162"/>
    <mergeCell ref="HGC162:HGJ162"/>
    <mergeCell ref="HGK162:HGR162"/>
    <mergeCell ref="HGS162:HGZ162"/>
    <mergeCell ref="HHA162:HHH162"/>
    <mergeCell ref="HHI162:HHP162"/>
    <mergeCell ref="HHQ162:HHX162"/>
    <mergeCell ref="HEG162:HEN162"/>
    <mergeCell ref="HEO162:HEV162"/>
    <mergeCell ref="HEW162:HFD162"/>
    <mergeCell ref="HFE162:HFL162"/>
    <mergeCell ref="HFM162:HFT162"/>
    <mergeCell ref="HFU162:HGB162"/>
    <mergeCell ref="HCK162:HCR162"/>
    <mergeCell ref="HCS162:HCZ162"/>
    <mergeCell ref="HDA162:HDH162"/>
    <mergeCell ref="HDI162:HDP162"/>
    <mergeCell ref="HDQ162:HDX162"/>
    <mergeCell ref="HDY162:HEF162"/>
    <mergeCell ref="HAO162:HAV162"/>
    <mergeCell ref="HAW162:HBD162"/>
    <mergeCell ref="HBE162:HBL162"/>
    <mergeCell ref="HBM162:HBT162"/>
    <mergeCell ref="HBU162:HCB162"/>
    <mergeCell ref="HCC162:HCJ162"/>
    <mergeCell ref="GYS162:GYZ162"/>
    <mergeCell ref="GZA162:GZH162"/>
    <mergeCell ref="GZI162:GZP162"/>
    <mergeCell ref="GZQ162:GZX162"/>
    <mergeCell ref="GZY162:HAF162"/>
    <mergeCell ref="HAG162:HAN162"/>
    <mergeCell ref="GWW162:GXD162"/>
    <mergeCell ref="GXE162:GXL162"/>
    <mergeCell ref="GXM162:GXT162"/>
    <mergeCell ref="GXU162:GYB162"/>
    <mergeCell ref="GYC162:GYJ162"/>
    <mergeCell ref="GYK162:GYR162"/>
    <mergeCell ref="GVA162:GVH162"/>
    <mergeCell ref="GVI162:GVP162"/>
    <mergeCell ref="GVQ162:GVX162"/>
    <mergeCell ref="GVY162:GWF162"/>
    <mergeCell ref="GWG162:GWN162"/>
    <mergeCell ref="GWO162:GWV162"/>
    <mergeCell ref="GTE162:GTL162"/>
    <mergeCell ref="GTM162:GTT162"/>
    <mergeCell ref="GTU162:GUB162"/>
    <mergeCell ref="GUC162:GUJ162"/>
    <mergeCell ref="GUK162:GUR162"/>
    <mergeCell ref="GUS162:GUZ162"/>
    <mergeCell ref="GRI162:GRP162"/>
    <mergeCell ref="GRQ162:GRX162"/>
    <mergeCell ref="GRY162:GSF162"/>
    <mergeCell ref="GSG162:GSN162"/>
    <mergeCell ref="GSO162:GSV162"/>
    <mergeCell ref="GSW162:GTD162"/>
    <mergeCell ref="GPM162:GPT162"/>
    <mergeCell ref="GPU162:GQB162"/>
    <mergeCell ref="GQC162:GQJ162"/>
    <mergeCell ref="GQK162:GQR162"/>
    <mergeCell ref="GQS162:GQZ162"/>
    <mergeCell ref="GRA162:GRH162"/>
    <mergeCell ref="GNQ162:GNX162"/>
    <mergeCell ref="GNY162:GOF162"/>
    <mergeCell ref="GOG162:GON162"/>
    <mergeCell ref="GOO162:GOV162"/>
    <mergeCell ref="GOW162:GPD162"/>
    <mergeCell ref="GPE162:GPL162"/>
    <mergeCell ref="GLU162:GMB162"/>
    <mergeCell ref="GMC162:GMJ162"/>
    <mergeCell ref="GMK162:GMR162"/>
    <mergeCell ref="GMS162:GMZ162"/>
    <mergeCell ref="GNA162:GNH162"/>
    <mergeCell ref="GNI162:GNP162"/>
    <mergeCell ref="GJY162:GKF162"/>
    <mergeCell ref="GKG162:GKN162"/>
    <mergeCell ref="GKO162:GKV162"/>
    <mergeCell ref="GKW162:GLD162"/>
    <mergeCell ref="GLE162:GLL162"/>
    <mergeCell ref="GLM162:GLT162"/>
    <mergeCell ref="GIC162:GIJ162"/>
    <mergeCell ref="GIK162:GIR162"/>
    <mergeCell ref="GIS162:GIZ162"/>
    <mergeCell ref="GJA162:GJH162"/>
    <mergeCell ref="GJI162:GJP162"/>
    <mergeCell ref="GJQ162:GJX162"/>
    <mergeCell ref="GGG162:GGN162"/>
    <mergeCell ref="GGO162:GGV162"/>
    <mergeCell ref="GGW162:GHD162"/>
    <mergeCell ref="GHE162:GHL162"/>
    <mergeCell ref="GHM162:GHT162"/>
    <mergeCell ref="GHU162:GIB162"/>
    <mergeCell ref="GEK162:GER162"/>
    <mergeCell ref="GES162:GEZ162"/>
    <mergeCell ref="GFA162:GFH162"/>
    <mergeCell ref="GFI162:GFP162"/>
    <mergeCell ref="GFQ162:GFX162"/>
    <mergeCell ref="GFY162:GGF162"/>
    <mergeCell ref="GCO162:GCV162"/>
    <mergeCell ref="GCW162:GDD162"/>
    <mergeCell ref="GDE162:GDL162"/>
    <mergeCell ref="GDM162:GDT162"/>
    <mergeCell ref="GDU162:GEB162"/>
    <mergeCell ref="GEC162:GEJ162"/>
    <mergeCell ref="GAS162:GAZ162"/>
    <mergeCell ref="GBA162:GBH162"/>
    <mergeCell ref="GBI162:GBP162"/>
    <mergeCell ref="GBQ162:GBX162"/>
    <mergeCell ref="GBY162:GCF162"/>
    <mergeCell ref="GCG162:GCN162"/>
    <mergeCell ref="FYW162:FZD162"/>
    <mergeCell ref="FZE162:FZL162"/>
    <mergeCell ref="FZM162:FZT162"/>
    <mergeCell ref="FZU162:GAB162"/>
    <mergeCell ref="GAC162:GAJ162"/>
    <mergeCell ref="GAK162:GAR162"/>
    <mergeCell ref="FXA162:FXH162"/>
    <mergeCell ref="FXI162:FXP162"/>
    <mergeCell ref="FXQ162:FXX162"/>
    <mergeCell ref="FXY162:FYF162"/>
    <mergeCell ref="FYG162:FYN162"/>
    <mergeCell ref="FYO162:FYV162"/>
    <mergeCell ref="FVE162:FVL162"/>
    <mergeCell ref="FVM162:FVT162"/>
    <mergeCell ref="FVU162:FWB162"/>
    <mergeCell ref="FWC162:FWJ162"/>
    <mergeCell ref="FWK162:FWR162"/>
    <mergeCell ref="FWS162:FWZ162"/>
    <mergeCell ref="FTI162:FTP162"/>
    <mergeCell ref="FTQ162:FTX162"/>
    <mergeCell ref="FTY162:FUF162"/>
    <mergeCell ref="FUG162:FUN162"/>
    <mergeCell ref="FUO162:FUV162"/>
    <mergeCell ref="FUW162:FVD162"/>
    <mergeCell ref="FRM162:FRT162"/>
    <mergeCell ref="FRU162:FSB162"/>
    <mergeCell ref="FSC162:FSJ162"/>
    <mergeCell ref="FSK162:FSR162"/>
    <mergeCell ref="FSS162:FSZ162"/>
    <mergeCell ref="FTA162:FTH162"/>
    <mergeCell ref="FPQ162:FPX162"/>
    <mergeCell ref="FPY162:FQF162"/>
    <mergeCell ref="FQG162:FQN162"/>
    <mergeCell ref="FQO162:FQV162"/>
    <mergeCell ref="FQW162:FRD162"/>
    <mergeCell ref="FRE162:FRL162"/>
    <mergeCell ref="FNU162:FOB162"/>
    <mergeCell ref="FOC162:FOJ162"/>
    <mergeCell ref="FOK162:FOR162"/>
    <mergeCell ref="FOS162:FOZ162"/>
    <mergeCell ref="FPA162:FPH162"/>
    <mergeCell ref="FPI162:FPP162"/>
    <mergeCell ref="FLY162:FMF162"/>
    <mergeCell ref="FMG162:FMN162"/>
    <mergeCell ref="FMO162:FMV162"/>
    <mergeCell ref="FMW162:FND162"/>
    <mergeCell ref="FNE162:FNL162"/>
    <mergeCell ref="FNM162:FNT162"/>
    <mergeCell ref="FKC162:FKJ162"/>
    <mergeCell ref="FKK162:FKR162"/>
    <mergeCell ref="FKS162:FKZ162"/>
    <mergeCell ref="FLA162:FLH162"/>
    <mergeCell ref="FLI162:FLP162"/>
    <mergeCell ref="FLQ162:FLX162"/>
    <mergeCell ref="FIG162:FIN162"/>
    <mergeCell ref="FIO162:FIV162"/>
    <mergeCell ref="FIW162:FJD162"/>
    <mergeCell ref="FJE162:FJL162"/>
    <mergeCell ref="FJM162:FJT162"/>
    <mergeCell ref="FJU162:FKB162"/>
    <mergeCell ref="FGK162:FGR162"/>
    <mergeCell ref="FGS162:FGZ162"/>
    <mergeCell ref="FHA162:FHH162"/>
    <mergeCell ref="FHI162:FHP162"/>
    <mergeCell ref="FHQ162:FHX162"/>
    <mergeCell ref="FHY162:FIF162"/>
    <mergeCell ref="FEO162:FEV162"/>
    <mergeCell ref="FEW162:FFD162"/>
    <mergeCell ref="FFE162:FFL162"/>
    <mergeCell ref="FFM162:FFT162"/>
    <mergeCell ref="FFU162:FGB162"/>
    <mergeCell ref="FGC162:FGJ162"/>
    <mergeCell ref="FCS162:FCZ162"/>
    <mergeCell ref="FDA162:FDH162"/>
    <mergeCell ref="FDI162:FDP162"/>
    <mergeCell ref="FDQ162:FDX162"/>
    <mergeCell ref="FDY162:FEF162"/>
    <mergeCell ref="FEG162:FEN162"/>
    <mergeCell ref="FAW162:FBD162"/>
    <mergeCell ref="FBE162:FBL162"/>
    <mergeCell ref="FBM162:FBT162"/>
    <mergeCell ref="FBU162:FCB162"/>
    <mergeCell ref="FCC162:FCJ162"/>
    <mergeCell ref="FCK162:FCR162"/>
    <mergeCell ref="EZA162:EZH162"/>
    <mergeCell ref="EZI162:EZP162"/>
    <mergeCell ref="EZQ162:EZX162"/>
    <mergeCell ref="EZY162:FAF162"/>
    <mergeCell ref="FAG162:FAN162"/>
    <mergeCell ref="FAO162:FAV162"/>
    <mergeCell ref="EXE162:EXL162"/>
    <mergeCell ref="EXM162:EXT162"/>
    <mergeCell ref="EXU162:EYB162"/>
    <mergeCell ref="EYC162:EYJ162"/>
    <mergeCell ref="EYK162:EYR162"/>
    <mergeCell ref="EYS162:EYZ162"/>
    <mergeCell ref="EVI162:EVP162"/>
    <mergeCell ref="EVQ162:EVX162"/>
    <mergeCell ref="EVY162:EWF162"/>
    <mergeCell ref="EWG162:EWN162"/>
    <mergeCell ref="EWO162:EWV162"/>
    <mergeCell ref="EWW162:EXD162"/>
    <mergeCell ref="ETM162:ETT162"/>
    <mergeCell ref="ETU162:EUB162"/>
    <mergeCell ref="EUC162:EUJ162"/>
    <mergeCell ref="EUK162:EUR162"/>
    <mergeCell ref="EUS162:EUZ162"/>
    <mergeCell ref="EVA162:EVH162"/>
    <mergeCell ref="ERQ162:ERX162"/>
    <mergeCell ref="ERY162:ESF162"/>
    <mergeCell ref="ESG162:ESN162"/>
    <mergeCell ref="ESO162:ESV162"/>
    <mergeCell ref="ESW162:ETD162"/>
    <mergeCell ref="ETE162:ETL162"/>
    <mergeCell ref="EPU162:EQB162"/>
    <mergeCell ref="EQC162:EQJ162"/>
    <mergeCell ref="EQK162:EQR162"/>
    <mergeCell ref="EQS162:EQZ162"/>
    <mergeCell ref="ERA162:ERH162"/>
    <mergeCell ref="ERI162:ERP162"/>
    <mergeCell ref="ENY162:EOF162"/>
    <mergeCell ref="EOG162:EON162"/>
    <mergeCell ref="EOO162:EOV162"/>
    <mergeCell ref="EOW162:EPD162"/>
    <mergeCell ref="EPE162:EPL162"/>
    <mergeCell ref="EPM162:EPT162"/>
    <mergeCell ref="EMC162:EMJ162"/>
    <mergeCell ref="EMK162:EMR162"/>
    <mergeCell ref="EMS162:EMZ162"/>
    <mergeCell ref="ENA162:ENH162"/>
    <mergeCell ref="ENI162:ENP162"/>
    <mergeCell ref="ENQ162:ENX162"/>
    <mergeCell ref="EKG162:EKN162"/>
    <mergeCell ref="EKO162:EKV162"/>
    <mergeCell ref="EKW162:ELD162"/>
    <mergeCell ref="ELE162:ELL162"/>
    <mergeCell ref="ELM162:ELT162"/>
    <mergeCell ref="ELU162:EMB162"/>
    <mergeCell ref="EIK162:EIR162"/>
    <mergeCell ref="EIS162:EIZ162"/>
    <mergeCell ref="EJA162:EJH162"/>
    <mergeCell ref="EJI162:EJP162"/>
    <mergeCell ref="EJQ162:EJX162"/>
    <mergeCell ref="EJY162:EKF162"/>
    <mergeCell ref="EGO162:EGV162"/>
    <mergeCell ref="EGW162:EHD162"/>
    <mergeCell ref="EHE162:EHL162"/>
    <mergeCell ref="EHM162:EHT162"/>
    <mergeCell ref="EHU162:EIB162"/>
    <mergeCell ref="EIC162:EIJ162"/>
    <mergeCell ref="EES162:EEZ162"/>
    <mergeCell ref="EFA162:EFH162"/>
    <mergeCell ref="EFI162:EFP162"/>
    <mergeCell ref="EFQ162:EFX162"/>
    <mergeCell ref="EFY162:EGF162"/>
    <mergeCell ref="EGG162:EGN162"/>
    <mergeCell ref="ECW162:EDD162"/>
    <mergeCell ref="EDE162:EDL162"/>
    <mergeCell ref="EDM162:EDT162"/>
    <mergeCell ref="EDU162:EEB162"/>
    <mergeCell ref="EEC162:EEJ162"/>
    <mergeCell ref="EEK162:EER162"/>
    <mergeCell ref="EBA162:EBH162"/>
    <mergeCell ref="EBI162:EBP162"/>
    <mergeCell ref="EBQ162:EBX162"/>
    <mergeCell ref="EBY162:ECF162"/>
    <mergeCell ref="ECG162:ECN162"/>
    <mergeCell ref="ECO162:ECV162"/>
    <mergeCell ref="DZE162:DZL162"/>
    <mergeCell ref="DZM162:DZT162"/>
    <mergeCell ref="DZU162:EAB162"/>
    <mergeCell ref="EAC162:EAJ162"/>
    <mergeCell ref="EAK162:EAR162"/>
    <mergeCell ref="EAS162:EAZ162"/>
    <mergeCell ref="DXI162:DXP162"/>
    <mergeCell ref="DXQ162:DXX162"/>
    <mergeCell ref="DXY162:DYF162"/>
    <mergeCell ref="DYG162:DYN162"/>
    <mergeCell ref="DYO162:DYV162"/>
    <mergeCell ref="DYW162:DZD162"/>
    <mergeCell ref="DVM162:DVT162"/>
    <mergeCell ref="DVU162:DWB162"/>
    <mergeCell ref="DWC162:DWJ162"/>
    <mergeCell ref="DWK162:DWR162"/>
    <mergeCell ref="DWS162:DWZ162"/>
    <mergeCell ref="DXA162:DXH162"/>
    <mergeCell ref="DTQ162:DTX162"/>
    <mergeCell ref="DTY162:DUF162"/>
    <mergeCell ref="DUG162:DUN162"/>
    <mergeCell ref="DUO162:DUV162"/>
    <mergeCell ref="DUW162:DVD162"/>
    <mergeCell ref="DVE162:DVL162"/>
    <mergeCell ref="DRU162:DSB162"/>
    <mergeCell ref="DSC162:DSJ162"/>
    <mergeCell ref="DSK162:DSR162"/>
    <mergeCell ref="DSS162:DSZ162"/>
    <mergeCell ref="DTA162:DTH162"/>
    <mergeCell ref="DTI162:DTP162"/>
    <mergeCell ref="DPY162:DQF162"/>
    <mergeCell ref="DQG162:DQN162"/>
    <mergeCell ref="DQO162:DQV162"/>
    <mergeCell ref="DQW162:DRD162"/>
    <mergeCell ref="DRE162:DRL162"/>
    <mergeCell ref="DRM162:DRT162"/>
    <mergeCell ref="DOC162:DOJ162"/>
    <mergeCell ref="DOK162:DOR162"/>
    <mergeCell ref="DOS162:DOZ162"/>
    <mergeCell ref="DPA162:DPH162"/>
    <mergeCell ref="DPI162:DPP162"/>
    <mergeCell ref="DPQ162:DPX162"/>
    <mergeCell ref="DMG162:DMN162"/>
    <mergeCell ref="DMO162:DMV162"/>
    <mergeCell ref="DMW162:DND162"/>
    <mergeCell ref="DNE162:DNL162"/>
    <mergeCell ref="DNM162:DNT162"/>
    <mergeCell ref="DNU162:DOB162"/>
    <mergeCell ref="DKK162:DKR162"/>
    <mergeCell ref="DKS162:DKZ162"/>
    <mergeCell ref="DLA162:DLH162"/>
    <mergeCell ref="DLI162:DLP162"/>
    <mergeCell ref="DLQ162:DLX162"/>
    <mergeCell ref="DLY162:DMF162"/>
    <mergeCell ref="DIO162:DIV162"/>
    <mergeCell ref="DIW162:DJD162"/>
    <mergeCell ref="DJE162:DJL162"/>
    <mergeCell ref="DJM162:DJT162"/>
    <mergeCell ref="DJU162:DKB162"/>
    <mergeCell ref="DKC162:DKJ162"/>
    <mergeCell ref="DGS162:DGZ162"/>
    <mergeCell ref="DHA162:DHH162"/>
    <mergeCell ref="DHI162:DHP162"/>
    <mergeCell ref="DHQ162:DHX162"/>
    <mergeCell ref="DHY162:DIF162"/>
    <mergeCell ref="DIG162:DIN162"/>
    <mergeCell ref="DEW162:DFD162"/>
    <mergeCell ref="DFE162:DFL162"/>
    <mergeCell ref="DFM162:DFT162"/>
    <mergeCell ref="DFU162:DGB162"/>
    <mergeCell ref="DGC162:DGJ162"/>
    <mergeCell ref="DGK162:DGR162"/>
    <mergeCell ref="DDA162:DDH162"/>
    <mergeCell ref="DDI162:DDP162"/>
    <mergeCell ref="DDQ162:DDX162"/>
    <mergeCell ref="DDY162:DEF162"/>
    <mergeCell ref="DEG162:DEN162"/>
    <mergeCell ref="DEO162:DEV162"/>
    <mergeCell ref="DBE162:DBL162"/>
    <mergeCell ref="DBM162:DBT162"/>
    <mergeCell ref="DBU162:DCB162"/>
    <mergeCell ref="DCC162:DCJ162"/>
    <mergeCell ref="DCK162:DCR162"/>
    <mergeCell ref="DCS162:DCZ162"/>
    <mergeCell ref="CZI162:CZP162"/>
    <mergeCell ref="CZQ162:CZX162"/>
    <mergeCell ref="CZY162:DAF162"/>
    <mergeCell ref="DAG162:DAN162"/>
    <mergeCell ref="DAO162:DAV162"/>
    <mergeCell ref="DAW162:DBD162"/>
    <mergeCell ref="CXM162:CXT162"/>
    <mergeCell ref="CXU162:CYB162"/>
    <mergeCell ref="CYC162:CYJ162"/>
    <mergeCell ref="CYK162:CYR162"/>
    <mergeCell ref="CYS162:CYZ162"/>
    <mergeCell ref="CZA162:CZH162"/>
    <mergeCell ref="CVQ162:CVX162"/>
    <mergeCell ref="CVY162:CWF162"/>
    <mergeCell ref="CWG162:CWN162"/>
    <mergeCell ref="CWO162:CWV162"/>
    <mergeCell ref="CWW162:CXD162"/>
    <mergeCell ref="CXE162:CXL162"/>
    <mergeCell ref="CTU162:CUB162"/>
    <mergeCell ref="CUC162:CUJ162"/>
    <mergeCell ref="CUK162:CUR162"/>
    <mergeCell ref="CUS162:CUZ162"/>
    <mergeCell ref="CVA162:CVH162"/>
    <mergeCell ref="CVI162:CVP162"/>
    <mergeCell ref="CRY162:CSF162"/>
    <mergeCell ref="CSG162:CSN162"/>
    <mergeCell ref="CSO162:CSV162"/>
    <mergeCell ref="CSW162:CTD162"/>
    <mergeCell ref="CTE162:CTL162"/>
    <mergeCell ref="CTM162:CTT162"/>
    <mergeCell ref="CQC162:CQJ162"/>
    <mergeCell ref="CQK162:CQR162"/>
    <mergeCell ref="CQS162:CQZ162"/>
    <mergeCell ref="CRA162:CRH162"/>
    <mergeCell ref="CRI162:CRP162"/>
    <mergeCell ref="CRQ162:CRX162"/>
    <mergeCell ref="COG162:CON162"/>
    <mergeCell ref="COO162:COV162"/>
    <mergeCell ref="COW162:CPD162"/>
    <mergeCell ref="CPE162:CPL162"/>
    <mergeCell ref="CPM162:CPT162"/>
    <mergeCell ref="CPU162:CQB162"/>
    <mergeCell ref="CMK162:CMR162"/>
    <mergeCell ref="CMS162:CMZ162"/>
    <mergeCell ref="CNA162:CNH162"/>
    <mergeCell ref="CNI162:CNP162"/>
    <mergeCell ref="CNQ162:CNX162"/>
    <mergeCell ref="CNY162:COF162"/>
    <mergeCell ref="CKO162:CKV162"/>
    <mergeCell ref="CKW162:CLD162"/>
    <mergeCell ref="CLE162:CLL162"/>
    <mergeCell ref="CLM162:CLT162"/>
    <mergeCell ref="CLU162:CMB162"/>
    <mergeCell ref="CMC162:CMJ162"/>
    <mergeCell ref="CIS162:CIZ162"/>
    <mergeCell ref="CJA162:CJH162"/>
    <mergeCell ref="CJI162:CJP162"/>
    <mergeCell ref="CJQ162:CJX162"/>
    <mergeCell ref="CJY162:CKF162"/>
    <mergeCell ref="CKG162:CKN162"/>
    <mergeCell ref="CGW162:CHD162"/>
    <mergeCell ref="CHE162:CHL162"/>
    <mergeCell ref="CHM162:CHT162"/>
    <mergeCell ref="CHU162:CIB162"/>
    <mergeCell ref="CIC162:CIJ162"/>
    <mergeCell ref="CIK162:CIR162"/>
    <mergeCell ref="CFA162:CFH162"/>
    <mergeCell ref="CFI162:CFP162"/>
    <mergeCell ref="CFQ162:CFX162"/>
    <mergeCell ref="CFY162:CGF162"/>
    <mergeCell ref="CGG162:CGN162"/>
    <mergeCell ref="CGO162:CGV162"/>
    <mergeCell ref="CDE162:CDL162"/>
    <mergeCell ref="CDM162:CDT162"/>
    <mergeCell ref="CDU162:CEB162"/>
    <mergeCell ref="CEC162:CEJ162"/>
    <mergeCell ref="CEK162:CER162"/>
    <mergeCell ref="CES162:CEZ162"/>
    <mergeCell ref="CBI162:CBP162"/>
    <mergeCell ref="CBQ162:CBX162"/>
    <mergeCell ref="CBY162:CCF162"/>
    <mergeCell ref="CCG162:CCN162"/>
    <mergeCell ref="CCO162:CCV162"/>
    <mergeCell ref="CCW162:CDD162"/>
    <mergeCell ref="BZM162:BZT162"/>
    <mergeCell ref="BZU162:CAB162"/>
    <mergeCell ref="CAC162:CAJ162"/>
    <mergeCell ref="CAK162:CAR162"/>
    <mergeCell ref="CAS162:CAZ162"/>
    <mergeCell ref="CBA162:CBH162"/>
    <mergeCell ref="BXQ162:BXX162"/>
    <mergeCell ref="BXY162:BYF162"/>
    <mergeCell ref="BYG162:BYN162"/>
    <mergeCell ref="BYO162:BYV162"/>
    <mergeCell ref="BYW162:BZD162"/>
    <mergeCell ref="BZE162:BZL162"/>
    <mergeCell ref="BVU162:BWB162"/>
    <mergeCell ref="BWC162:BWJ162"/>
    <mergeCell ref="BWK162:BWR162"/>
    <mergeCell ref="BWS162:BWZ162"/>
    <mergeCell ref="BXA162:BXH162"/>
    <mergeCell ref="BXI162:BXP162"/>
    <mergeCell ref="BTY162:BUF162"/>
    <mergeCell ref="BUG162:BUN162"/>
    <mergeCell ref="BUO162:BUV162"/>
    <mergeCell ref="BUW162:BVD162"/>
    <mergeCell ref="BVE162:BVL162"/>
    <mergeCell ref="BVM162:BVT162"/>
    <mergeCell ref="BSC162:BSJ162"/>
    <mergeCell ref="BSK162:BSR162"/>
    <mergeCell ref="BSS162:BSZ162"/>
    <mergeCell ref="BTA162:BTH162"/>
    <mergeCell ref="BTI162:BTP162"/>
    <mergeCell ref="BTQ162:BTX162"/>
    <mergeCell ref="BQG162:BQN162"/>
    <mergeCell ref="BQO162:BQV162"/>
    <mergeCell ref="BQW162:BRD162"/>
    <mergeCell ref="BRE162:BRL162"/>
    <mergeCell ref="BRM162:BRT162"/>
    <mergeCell ref="BRU162:BSB162"/>
    <mergeCell ref="BOK162:BOR162"/>
    <mergeCell ref="BOS162:BOZ162"/>
    <mergeCell ref="BPA162:BPH162"/>
    <mergeCell ref="BPI162:BPP162"/>
    <mergeCell ref="BPQ162:BPX162"/>
    <mergeCell ref="BPY162:BQF162"/>
    <mergeCell ref="BMO162:BMV162"/>
    <mergeCell ref="BMW162:BND162"/>
    <mergeCell ref="BNE162:BNL162"/>
    <mergeCell ref="BNM162:BNT162"/>
    <mergeCell ref="BNU162:BOB162"/>
    <mergeCell ref="BOC162:BOJ162"/>
    <mergeCell ref="BKS162:BKZ162"/>
    <mergeCell ref="BLA162:BLH162"/>
    <mergeCell ref="BLI162:BLP162"/>
    <mergeCell ref="BLQ162:BLX162"/>
    <mergeCell ref="BLY162:BMF162"/>
    <mergeCell ref="BMG162:BMN162"/>
    <mergeCell ref="BIW162:BJD162"/>
    <mergeCell ref="BJE162:BJL162"/>
    <mergeCell ref="BJM162:BJT162"/>
    <mergeCell ref="BJU162:BKB162"/>
    <mergeCell ref="BKC162:BKJ162"/>
    <mergeCell ref="BKK162:BKR162"/>
    <mergeCell ref="BHA162:BHH162"/>
    <mergeCell ref="BHI162:BHP162"/>
    <mergeCell ref="BHQ162:BHX162"/>
    <mergeCell ref="BHY162:BIF162"/>
    <mergeCell ref="BIG162:BIN162"/>
    <mergeCell ref="BIO162:BIV162"/>
    <mergeCell ref="BFE162:BFL162"/>
    <mergeCell ref="BFM162:BFT162"/>
    <mergeCell ref="BFU162:BGB162"/>
    <mergeCell ref="BGC162:BGJ162"/>
    <mergeCell ref="BGK162:BGR162"/>
    <mergeCell ref="BGS162:BGZ162"/>
    <mergeCell ref="BDI162:BDP162"/>
    <mergeCell ref="BDQ162:BDX162"/>
    <mergeCell ref="BDY162:BEF162"/>
    <mergeCell ref="BEG162:BEN162"/>
    <mergeCell ref="BEO162:BEV162"/>
    <mergeCell ref="BEW162:BFD162"/>
    <mergeCell ref="BBM162:BBT162"/>
    <mergeCell ref="BBU162:BCB162"/>
    <mergeCell ref="BCC162:BCJ162"/>
    <mergeCell ref="BCK162:BCR162"/>
    <mergeCell ref="BCS162:BCZ162"/>
    <mergeCell ref="BDA162:BDH162"/>
    <mergeCell ref="AZQ162:AZX162"/>
    <mergeCell ref="AZY162:BAF162"/>
    <mergeCell ref="BAG162:BAN162"/>
    <mergeCell ref="BAO162:BAV162"/>
    <mergeCell ref="BAW162:BBD162"/>
    <mergeCell ref="BBE162:BBL162"/>
    <mergeCell ref="AXU162:AYB162"/>
    <mergeCell ref="AYC162:AYJ162"/>
    <mergeCell ref="AYK162:AYR162"/>
    <mergeCell ref="AYS162:AYZ162"/>
    <mergeCell ref="AZA162:AZH162"/>
    <mergeCell ref="AZI162:AZP162"/>
    <mergeCell ref="AVY162:AWF162"/>
    <mergeCell ref="AWG162:AWN162"/>
    <mergeCell ref="AWO162:AWV162"/>
    <mergeCell ref="AWW162:AXD162"/>
    <mergeCell ref="AXE162:AXL162"/>
    <mergeCell ref="AXM162:AXT162"/>
    <mergeCell ref="AUC162:AUJ162"/>
    <mergeCell ref="AUK162:AUR162"/>
    <mergeCell ref="AUS162:AUZ162"/>
    <mergeCell ref="AVA162:AVH162"/>
    <mergeCell ref="AVI162:AVP162"/>
    <mergeCell ref="AVQ162:AVX162"/>
    <mergeCell ref="ASG162:ASN162"/>
    <mergeCell ref="ASO162:ASV162"/>
    <mergeCell ref="ASW162:ATD162"/>
    <mergeCell ref="ATE162:ATL162"/>
    <mergeCell ref="ATM162:ATT162"/>
    <mergeCell ref="ATU162:AUB162"/>
    <mergeCell ref="AQK162:AQR162"/>
    <mergeCell ref="AQS162:AQZ162"/>
    <mergeCell ref="ARA162:ARH162"/>
    <mergeCell ref="ARI162:ARP162"/>
    <mergeCell ref="ARQ162:ARX162"/>
    <mergeCell ref="ARY162:ASF162"/>
    <mergeCell ref="AOO162:AOV162"/>
    <mergeCell ref="AOW162:APD162"/>
    <mergeCell ref="APE162:APL162"/>
    <mergeCell ref="APM162:APT162"/>
    <mergeCell ref="APU162:AQB162"/>
    <mergeCell ref="AQC162:AQJ162"/>
    <mergeCell ref="AMS162:AMZ162"/>
    <mergeCell ref="ANA162:ANH162"/>
    <mergeCell ref="ANI162:ANP162"/>
    <mergeCell ref="ANQ162:ANX162"/>
    <mergeCell ref="ANY162:AOF162"/>
    <mergeCell ref="AOG162:AON162"/>
    <mergeCell ref="AKW162:ALD162"/>
    <mergeCell ref="ALE162:ALL162"/>
    <mergeCell ref="ALM162:ALT162"/>
    <mergeCell ref="ALU162:AMB162"/>
    <mergeCell ref="AMC162:AMJ162"/>
    <mergeCell ref="AMK162:AMR162"/>
    <mergeCell ref="AJA162:AJH162"/>
    <mergeCell ref="AJI162:AJP162"/>
    <mergeCell ref="AJQ162:AJX162"/>
    <mergeCell ref="AJY162:AKF162"/>
    <mergeCell ref="AKG162:AKN162"/>
    <mergeCell ref="AKO162:AKV162"/>
    <mergeCell ref="AHE162:AHL162"/>
    <mergeCell ref="AHM162:AHT162"/>
    <mergeCell ref="AHU162:AIB162"/>
    <mergeCell ref="AIC162:AIJ162"/>
    <mergeCell ref="AIK162:AIR162"/>
    <mergeCell ref="AIS162:AIZ162"/>
    <mergeCell ref="AFI162:AFP162"/>
    <mergeCell ref="AFQ162:AFX162"/>
    <mergeCell ref="AFY162:AGF162"/>
    <mergeCell ref="AGG162:AGN162"/>
    <mergeCell ref="AGO162:AGV162"/>
    <mergeCell ref="AGW162:AHD162"/>
    <mergeCell ref="ADM162:ADT162"/>
    <mergeCell ref="ADU162:AEB162"/>
    <mergeCell ref="AEC162:AEJ162"/>
    <mergeCell ref="AEK162:AER162"/>
    <mergeCell ref="AES162:AEZ162"/>
    <mergeCell ref="AFA162:AFH162"/>
    <mergeCell ref="ABQ162:ABX162"/>
    <mergeCell ref="ABY162:ACF162"/>
    <mergeCell ref="ACG162:ACN162"/>
    <mergeCell ref="ACO162:ACV162"/>
    <mergeCell ref="ACW162:ADD162"/>
    <mergeCell ref="ADE162:ADL162"/>
    <mergeCell ref="ZU162:AAB162"/>
    <mergeCell ref="AAC162:AAJ162"/>
    <mergeCell ref="AAK162:AAR162"/>
    <mergeCell ref="AAS162:AAZ162"/>
    <mergeCell ref="ABA162:ABH162"/>
    <mergeCell ref="ABI162:ABP162"/>
    <mergeCell ref="XY162:YF162"/>
    <mergeCell ref="YG162:YN162"/>
    <mergeCell ref="YO162:YV162"/>
    <mergeCell ref="YW162:ZD162"/>
    <mergeCell ref="ZE162:ZL162"/>
    <mergeCell ref="ZM162:ZT162"/>
    <mergeCell ref="WC162:WJ162"/>
    <mergeCell ref="WK162:WR162"/>
    <mergeCell ref="WS162:WZ162"/>
    <mergeCell ref="XA162:XH162"/>
    <mergeCell ref="XI162:XP162"/>
    <mergeCell ref="XQ162:XX162"/>
    <mergeCell ref="UG162:UN162"/>
    <mergeCell ref="UO162:UV162"/>
    <mergeCell ref="UW162:VD162"/>
    <mergeCell ref="VE162:VL162"/>
    <mergeCell ref="VM162:VT162"/>
    <mergeCell ref="VU162:WB162"/>
    <mergeCell ref="SK162:SR162"/>
    <mergeCell ref="SS162:SZ162"/>
    <mergeCell ref="TA162:TH162"/>
    <mergeCell ref="TI162:TP162"/>
    <mergeCell ref="TQ162:TX162"/>
    <mergeCell ref="TY162:UF162"/>
    <mergeCell ref="QO162:QV162"/>
    <mergeCell ref="QW162:RD162"/>
    <mergeCell ref="RE162:RL162"/>
    <mergeCell ref="RM162:RT162"/>
    <mergeCell ref="RU162:SB162"/>
    <mergeCell ref="SC162:SJ162"/>
    <mergeCell ref="OS162:OZ162"/>
    <mergeCell ref="PA162:PH162"/>
    <mergeCell ref="PI162:PP162"/>
    <mergeCell ref="PQ162:PX162"/>
    <mergeCell ref="PY162:QF162"/>
    <mergeCell ref="QG162:QN162"/>
    <mergeCell ref="MW162:ND162"/>
    <mergeCell ref="NE162:NL162"/>
    <mergeCell ref="NM162:NT162"/>
    <mergeCell ref="NU162:OB162"/>
    <mergeCell ref="OC162:OJ162"/>
    <mergeCell ref="OK162:OR162"/>
    <mergeCell ref="LA162:LH162"/>
    <mergeCell ref="LI162:LP162"/>
    <mergeCell ref="LQ162:LX162"/>
    <mergeCell ref="LY162:MF162"/>
    <mergeCell ref="MG162:MN162"/>
    <mergeCell ref="MO162:MV162"/>
    <mergeCell ref="JE162:JL162"/>
    <mergeCell ref="JM162:JT162"/>
    <mergeCell ref="JU162:KB162"/>
    <mergeCell ref="KC162:KJ162"/>
    <mergeCell ref="KK162:KR162"/>
    <mergeCell ref="KS162:KZ162"/>
    <mergeCell ref="HI162:HP162"/>
    <mergeCell ref="HQ162:HX162"/>
    <mergeCell ref="HY162:IF162"/>
    <mergeCell ref="IG162:IN162"/>
    <mergeCell ref="IO162:IV162"/>
    <mergeCell ref="IW162:JD162"/>
    <mergeCell ref="FM162:FT162"/>
    <mergeCell ref="FU162:GB162"/>
    <mergeCell ref="GC162:GJ162"/>
    <mergeCell ref="GK162:GR162"/>
    <mergeCell ref="GS162:GZ162"/>
    <mergeCell ref="HA162:HH162"/>
    <mergeCell ref="DQ162:DX162"/>
    <mergeCell ref="DY162:EF162"/>
    <mergeCell ref="EG162:EN162"/>
    <mergeCell ref="EO162:EV162"/>
    <mergeCell ref="EW162:FD162"/>
    <mergeCell ref="FE162:FL162"/>
    <mergeCell ref="BU162:CB162"/>
    <mergeCell ref="CC162:CJ162"/>
    <mergeCell ref="CK162:CR162"/>
    <mergeCell ref="CS162:CZ162"/>
    <mergeCell ref="DA162:DH162"/>
    <mergeCell ref="DI162:DP162"/>
    <mergeCell ref="Y162:AF162"/>
    <mergeCell ref="AG162:AN162"/>
    <mergeCell ref="AO162:AV162"/>
    <mergeCell ref="AW162:BD162"/>
    <mergeCell ref="BE162:BL162"/>
    <mergeCell ref="BM162:BT162"/>
    <mergeCell ref="C157:E157"/>
    <mergeCell ref="C159:E159"/>
    <mergeCell ref="C161:E161"/>
    <mergeCell ref="A162:H162"/>
    <mergeCell ref="I162:P162"/>
    <mergeCell ref="Q162:X162"/>
    <mergeCell ref="J149:J150"/>
    <mergeCell ref="C150:E150"/>
    <mergeCell ref="C151:E151"/>
    <mergeCell ref="C152:E152"/>
    <mergeCell ref="C153:E153"/>
    <mergeCell ref="A155:E155"/>
    <mergeCell ref="C143:E143"/>
    <mergeCell ref="C144:E144"/>
    <mergeCell ref="C146:E146"/>
    <mergeCell ref="C147:E147"/>
    <mergeCell ref="C148:E148"/>
    <mergeCell ref="C149:E149"/>
    <mergeCell ref="C138:E138"/>
    <mergeCell ref="C139:E139"/>
    <mergeCell ref="C140:E140"/>
    <mergeCell ref="J140:J141"/>
    <mergeCell ref="C141:E141"/>
    <mergeCell ref="C142:E142"/>
    <mergeCell ref="A132:E132"/>
    <mergeCell ref="C133:E133"/>
    <mergeCell ref="J133:J135"/>
    <mergeCell ref="C134:E134"/>
    <mergeCell ref="C135:E135"/>
    <mergeCell ref="C137:E137"/>
    <mergeCell ref="C126:E126"/>
    <mergeCell ref="J126:J127"/>
    <mergeCell ref="C127:E127"/>
    <mergeCell ref="C128:E128"/>
    <mergeCell ref="C129:E129"/>
    <mergeCell ref="C130:E130"/>
    <mergeCell ref="J131:J132"/>
    <mergeCell ref="J99:J100"/>
    <mergeCell ref="C100:E100"/>
    <mergeCell ref="C90:E90"/>
    <mergeCell ref="J90:J91"/>
    <mergeCell ref="C91:E91"/>
    <mergeCell ref="C92:E92"/>
    <mergeCell ref="C93:E93"/>
    <mergeCell ref="C94:E94"/>
    <mergeCell ref="C119:E119"/>
    <mergeCell ref="C120:E120"/>
    <mergeCell ref="C121:E121"/>
    <mergeCell ref="C123:E123"/>
    <mergeCell ref="C124:E124"/>
    <mergeCell ref="C125:E125"/>
    <mergeCell ref="C114:E114"/>
    <mergeCell ref="C115:E115"/>
    <mergeCell ref="C116:E116"/>
    <mergeCell ref="C117:E117"/>
    <mergeCell ref="J117:J118"/>
    <mergeCell ref="C118:E118"/>
    <mergeCell ref="C108:E108"/>
    <mergeCell ref="J108:J109"/>
    <mergeCell ref="C109:E109"/>
    <mergeCell ref="C110:E110"/>
    <mergeCell ref="C111:E111"/>
    <mergeCell ref="C112:E112"/>
    <mergeCell ref="C58:E58"/>
    <mergeCell ref="C59:E59"/>
    <mergeCell ref="C60:E60"/>
    <mergeCell ref="C61:E61"/>
    <mergeCell ref="C62:E62"/>
    <mergeCell ref="C64:E64"/>
    <mergeCell ref="C65:E65"/>
    <mergeCell ref="C66:E66"/>
    <mergeCell ref="C67:E67"/>
    <mergeCell ref="C68:E68"/>
    <mergeCell ref="C101:E101"/>
    <mergeCell ref="C102:E102"/>
    <mergeCell ref="C103:E103"/>
    <mergeCell ref="C105:E105"/>
    <mergeCell ref="C106:E106"/>
    <mergeCell ref="C107:E107"/>
    <mergeCell ref="C96:E96"/>
    <mergeCell ref="C97:E97"/>
    <mergeCell ref="C98:E98"/>
    <mergeCell ref="C99:E99"/>
    <mergeCell ref="J83:J85"/>
    <mergeCell ref="C84:E84"/>
    <mergeCell ref="C85:E85"/>
    <mergeCell ref="C87:E87"/>
    <mergeCell ref="C88:E88"/>
    <mergeCell ref="C89:E89"/>
    <mergeCell ref="C76:E76"/>
    <mergeCell ref="C78:E78"/>
    <mergeCell ref="C79:E79"/>
    <mergeCell ref="C80:E80"/>
    <mergeCell ref="A82:E82"/>
    <mergeCell ref="C83:E83"/>
    <mergeCell ref="A70:E70"/>
    <mergeCell ref="C71:E71"/>
    <mergeCell ref="C72:E72"/>
    <mergeCell ref="C74:E74"/>
    <mergeCell ref="C75:E75"/>
    <mergeCell ref="J81:J82"/>
    <mergeCell ref="J87:J88"/>
    <mergeCell ref="A1:E1"/>
    <mergeCell ref="D2:D3"/>
    <mergeCell ref="E2:E3"/>
    <mergeCell ref="H2:H3"/>
    <mergeCell ref="A7:E7"/>
    <mergeCell ref="J7:L9"/>
    <mergeCell ref="C8:E8"/>
    <mergeCell ref="C9:E9"/>
    <mergeCell ref="J1:L5"/>
    <mergeCell ref="A34:E34"/>
    <mergeCell ref="C35:E35"/>
    <mergeCell ref="C36:E36"/>
    <mergeCell ref="A38:E38"/>
    <mergeCell ref="C39:E39"/>
    <mergeCell ref="C40:E40"/>
    <mergeCell ref="C27:E27"/>
    <mergeCell ref="A29:E29"/>
    <mergeCell ref="C30:E30"/>
    <mergeCell ref="J30:J32"/>
    <mergeCell ref="C31:E31"/>
    <mergeCell ref="C32:E32"/>
    <mergeCell ref="C21:E21"/>
    <mergeCell ref="C22:E22"/>
    <mergeCell ref="C23:E23"/>
    <mergeCell ref="C24:E24"/>
    <mergeCell ref="C25:E25"/>
    <mergeCell ref="C26:E26"/>
    <mergeCell ref="C16:E16"/>
    <mergeCell ref="A18:E18"/>
    <mergeCell ref="C19:E19"/>
    <mergeCell ref="C20:E20"/>
    <mergeCell ref="C10:E10"/>
    <mergeCell ref="C11:E11"/>
    <mergeCell ref="C12:E12"/>
    <mergeCell ref="C13:E13"/>
    <mergeCell ref="C14:E14"/>
    <mergeCell ref="C15:E15"/>
    <mergeCell ref="C54:E54"/>
    <mergeCell ref="C55:E55"/>
    <mergeCell ref="C56:E56"/>
    <mergeCell ref="C50:E50"/>
    <mergeCell ref="C52:E52"/>
    <mergeCell ref="C53:E53"/>
    <mergeCell ref="A42:E42"/>
    <mergeCell ref="C43:E43"/>
    <mergeCell ref="C44:E44"/>
    <mergeCell ref="C46:E46"/>
    <mergeCell ref="C47:E47"/>
    <mergeCell ref="C48:E48"/>
    <mergeCell ref="C49:E49"/>
  </mergeCells>
  <phoneticPr fontId="4"/>
  <conditionalFormatting sqref="C5 C157:E157 C8:E16">
    <cfRule type="expression" dxfId="25" priority="37">
      <formula>$C5=""</formula>
    </cfRule>
  </conditionalFormatting>
  <conditionalFormatting sqref="C19:E27">
    <cfRule type="expression" dxfId="24" priority="35">
      <formula>$C19=""</formula>
    </cfRule>
  </conditionalFormatting>
  <conditionalFormatting sqref="C30:E32">
    <cfRule type="expression" dxfId="23" priority="34">
      <formula>$C30=""</formula>
    </cfRule>
  </conditionalFormatting>
  <conditionalFormatting sqref="C35:E36">
    <cfRule type="expression" dxfId="22" priority="33">
      <formula>$C35=""</formula>
    </cfRule>
  </conditionalFormatting>
  <conditionalFormatting sqref="C39:E40">
    <cfRule type="expression" dxfId="21" priority="32">
      <formula>$C39=""</formula>
    </cfRule>
  </conditionalFormatting>
  <conditionalFormatting sqref="C43:E44">
    <cfRule type="expression" dxfId="20" priority="31">
      <formula>$C43=""</formula>
    </cfRule>
  </conditionalFormatting>
  <conditionalFormatting sqref="C46:E48 C50:E50">
    <cfRule type="expression" dxfId="19" priority="30">
      <formula>$C46=""</formula>
    </cfRule>
  </conditionalFormatting>
  <conditionalFormatting sqref="C71:E72">
    <cfRule type="expression" dxfId="18" priority="29">
      <formula>$C71=""</formula>
    </cfRule>
  </conditionalFormatting>
  <conditionalFormatting sqref="C74:E76">
    <cfRule type="expression" dxfId="17" priority="28">
      <formula>$C74=""</formula>
    </cfRule>
  </conditionalFormatting>
  <conditionalFormatting sqref="C87:E94">
    <cfRule type="expression" dxfId="16" priority="26">
      <formula>$C87=""</formula>
    </cfRule>
  </conditionalFormatting>
  <conditionalFormatting sqref="C159:E159">
    <cfRule type="expression" dxfId="15" priority="19">
      <formula>$C159=""</formula>
    </cfRule>
  </conditionalFormatting>
  <conditionalFormatting sqref="C161:E161">
    <cfRule type="expression" dxfId="14" priority="18">
      <formula>$C161=""</formula>
    </cfRule>
  </conditionalFormatting>
  <conditionalFormatting sqref="C52:E54 C56:E56">
    <cfRule type="expression" dxfId="13" priority="13">
      <formula>$C52=""</formula>
    </cfRule>
  </conditionalFormatting>
  <conditionalFormatting sqref="C49:E49">
    <cfRule type="expression" dxfId="12" priority="14">
      <formula>$C49=""</formula>
    </cfRule>
  </conditionalFormatting>
  <conditionalFormatting sqref="C114:E121">
    <cfRule type="expression" dxfId="11" priority="4">
      <formula>$C114=""</formula>
    </cfRule>
  </conditionalFormatting>
  <conditionalFormatting sqref="C55:E55">
    <cfRule type="expression" dxfId="10" priority="12">
      <formula>$C55=""</formula>
    </cfRule>
  </conditionalFormatting>
  <conditionalFormatting sqref="C58:E60 C62:E62">
    <cfRule type="expression" dxfId="9" priority="11">
      <formula>$C58=""</formula>
    </cfRule>
  </conditionalFormatting>
  <conditionalFormatting sqref="C123:E130">
    <cfRule type="expression" dxfId="8" priority="3">
      <formula>$C123=""</formula>
    </cfRule>
  </conditionalFormatting>
  <conditionalFormatting sqref="C137:E144">
    <cfRule type="expression" dxfId="7" priority="2">
      <formula>$C137=""</formula>
    </cfRule>
  </conditionalFormatting>
  <conditionalFormatting sqref="C61:E61">
    <cfRule type="expression" dxfId="6" priority="10">
      <formula>$C61=""</formula>
    </cfRule>
  </conditionalFormatting>
  <conditionalFormatting sqref="C64:E66 C68:E68">
    <cfRule type="expression" dxfId="5" priority="9">
      <formula>$C64=""</formula>
    </cfRule>
  </conditionalFormatting>
  <conditionalFormatting sqref="C67:E67">
    <cfRule type="expression" dxfId="4" priority="8">
      <formula>$C67=""</formula>
    </cfRule>
  </conditionalFormatting>
  <conditionalFormatting sqref="C78:E80">
    <cfRule type="expression" dxfId="3" priority="7">
      <formula>$C78=""</formula>
    </cfRule>
  </conditionalFormatting>
  <conditionalFormatting sqref="C96:E103">
    <cfRule type="expression" dxfId="2" priority="6">
      <formula>$C96=""</formula>
    </cfRule>
  </conditionalFormatting>
  <conditionalFormatting sqref="C105:E112">
    <cfRule type="expression" dxfId="1" priority="5">
      <formula>$C105=""</formula>
    </cfRule>
  </conditionalFormatting>
  <conditionalFormatting sqref="C146:E153">
    <cfRule type="expression" dxfId="0" priority="1">
      <formula>$C146=""</formula>
    </cfRule>
  </conditionalFormatting>
  <dataValidations count="12">
    <dataValidation type="list" imeMode="on" allowBlank="1" showInputMessage="1" sqref="H84 H134">
      <formula1>$AA$2:$AA$10</formula1>
    </dataValidation>
    <dataValidation type="list" imeMode="on" allowBlank="1" showInputMessage="1" sqref="H85 H135">
      <formula1>$AC$2:$AC$10</formula1>
    </dataValidation>
    <dataValidation imeMode="on" allowBlank="1" showInputMessage="1" showErrorMessage="1" sqref="C8:G10 C25:G25 C19:G20 C137:G137 C14:G14 C87:G87 C96:G96 C105:G105 C114:G114 H133 C12:G12 C123:G123 H83 C146:G146"/>
    <dataValidation imeMode="off" allowBlank="1" showInputMessage="1" showErrorMessage="1" sqref="C15:G16 C46:G46 C39:G39 C52:G52 C58:G58 C64:G64"/>
    <dataValidation imeMode="off" allowBlank="1" showInputMessage="1" sqref="D152:G152 D93:G93 D143:G143 D120:G120 D102:G102 D99:G100 D90:G91 C90:C93 D129:G129 C133:C135 D126:G127 C83:C85 D111:G111 D108:G109 C99:C102 D117:G118 C108:C111 C117:C120 D140:G141 C126:C129 C140:C143 D149:G150 C149:C152"/>
    <dataValidation type="list" imeMode="on" allowBlank="1" showInputMessage="1" sqref="F98:G98 F139:G139 F125:G125 F116:G116 F107:G107 F148:G148">
      <formula1>$AH$2:$AH$10</formula1>
    </dataValidation>
    <dataValidation type="list" imeMode="on" allowBlank="1" showInputMessage="1" sqref="F50:G50 F56:G56 F62:G62 F68:G68">
      <formula1>$X$2:$X$5</formula1>
    </dataValidation>
    <dataValidation type="list" imeMode="off" allowBlank="1" showInputMessage="1" sqref="F47:G47 F53:G53 F59:G59 F65:G65">
      <formula1>$V$2:$V$20</formula1>
    </dataValidation>
    <dataValidation type="list" imeMode="on" allowBlank="1" showInputMessage="1" sqref="F78:G78">
      <formula1>$AC$2:$AC$14</formula1>
    </dataValidation>
    <dataValidation type="list" imeMode="on" allowBlank="1" showInputMessage="1" sqref="F66:G67 F48:G49 F54:G55 F60:G61 F79:G79">
      <formula1>$AD$2:$AD$10</formula1>
    </dataValidation>
    <dataValidation type="list" imeMode="on" allowBlank="1" showInputMessage="1" sqref="F88:G88 F97:G97 F124:G124 F115:G115 F138:G138 F147:G147">
      <formula1>$AG$2:$AG$10</formula1>
    </dataValidation>
    <dataValidation type="list" imeMode="on" allowBlank="1" showInputMessage="1" sqref="F94:G94 F103:G103 F130:G130 F121:G121 F112:G112 F144:G144">
      <formula1>$AI$2:$AI$10</formula1>
    </dataValidation>
  </dataValidations>
  <pageMargins left="0.59055118110236227" right="0" top="0.78740157480314965" bottom="0.19685039370078741" header="0.51181102362204722" footer="0.11811023622047245"/>
  <pageSetup paperSize="9" scale="94" fitToHeight="0" orientation="portrait" r:id="rId1"/>
  <headerFooter>
    <oddHeader>&amp;R&amp;14&amp;U　Page　&amp;P/&amp;N</oddHeader>
  </headerFooter>
  <rowBreaks count="5" manualBreakCount="5">
    <brk id="28" max="16383" man="1"/>
    <brk id="69" max="16383" man="1"/>
    <brk id="103" max="16383" man="1"/>
    <brk id="131" max="16383" man="1"/>
    <brk id="154" max="16383" man="1"/>
  </rowBreaks>
  <drawing r:id="rId2"/>
  <extLst>
    <ext xmlns:x14="http://schemas.microsoft.com/office/spreadsheetml/2009/9/main" uri="{CCE6A557-97BC-4b89-ADB6-D9C93CAAB3DF}">
      <x14:dataValidations xmlns:xm="http://schemas.microsoft.com/office/excel/2006/main" count="27">
        <x14:dataValidation type="list" imeMode="on" allowBlank="1" showInputMessage="1">
          <x14:formula1>
            <xm:f>選択リスト!$AI$2:$AI$10</xm:f>
          </x14:formula1>
          <xm:sqref>C89:G89 C98:E98 C107:E107 C116:E116 C125:E125 C139:E139 C148:E148</xm:sqref>
        </x14:dataValidation>
        <x14:dataValidation type="list" allowBlank="1" showInputMessage="1" showErrorMessage="1">
          <x14:formula1>
            <xm:f>選択リスト!$AF$2:$AF$5</xm:f>
          </x14:formula1>
          <xm:sqref>F76:G76</xm:sqref>
        </x14:dataValidation>
        <x14:dataValidation type="list" imeMode="on" allowBlank="1" showInputMessage="1">
          <x14:formula1>
            <xm:f>選択リスト!$M$2:$M$10</xm:f>
          </x14:formula1>
          <xm:sqref>C36:G36</xm:sqref>
        </x14:dataValidation>
        <x14:dataValidation type="list" imeMode="on" allowBlank="1" showInputMessage="1">
          <x14:formula1>
            <xm:f>選択リスト!$H$2:$H$5</xm:f>
          </x14:formula1>
          <xm:sqref>C26:G26</xm:sqref>
        </x14:dataValidation>
        <x14:dataValidation type="list" imeMode="off" allowBlank="1" showInputMessage="1">
          <x14:formula1>
            <xm:f>選択リスト!$G$2:$G$5</xm:f>
          </x14:formula1>
          <xm:sqref>C23:G23</xm:sqref>
        </x14:dataValidation>
        <x14:dataValidation type="list" imeMode="off" allowBlank="1" showInputMessage="1">
          <x14:formula1>
            <xm:f>選択リスト!$F$2:$F$5</xm:f>
          </x14:formula1>
          <xm:sqref>C22:G22</xm:sqref>
        </x14:dataValidation>
        <x14:dataValidation type="list" imeMode="off" allowBlank="1" showInputMessage="1" showErrorMessage="1">
          <x14:formula1>
            <xm:f>選択リスト!$E$2:$E$5</xm:f>
          </x14:formula1>
          <xm:sqref>C21:G21</xm:sqref>
        </x14:dataValidation>
        <x14:dataValidation type="list" imeMode="on" allowBlank="1" showInputMessage="1">
          <x14:formula1>
            <xm:f>選択リスト!$D$3:$D$10</xm:f>
          </x14:formula1>
          <xm:sqref>C13:G13 C24:G24</xm:sqref>
        </x14:dataValidation>
        <x14:dataValidation type="list" imeMode="on" allowBlank="1" showInputMessage="1">
          <x14:formula1>
            <xm:f>選択リスト!$C$2:$C$15</xm:f>
          </x14:formula1>
          <xm:sqref>C11:G11</xm:sqref>
        </x14:dataValidation>
        <x14:dataValidation type="list" imeMode="off" allowBlank="1" showInputMessage="1">
          <x14:formula1>
            <xm:f>選択リスト!$A$2:$A$3</xm:f>
          </x14:formula1>
          <xm:sqref>C5</xm:sqref>
        </x14:dataValidation>
        <x14:dataValidation type="list" imeMode="on" allowBlank="1" showInputMessage="1">
          <x14:formula1>
            <xm:f>選択リスト!$I$2:$I$10</xm:f>
          </x14:formula1>
          <xm:sqref>C30:G32</xm:sqref>
        </x14:dataValidation>
        <x14:dataValidation type="list" imeMode="on" allowBlank="1" showInputMessage="1">
          <x14:formula1>
            <xm:f>選択リスト!$K$2:$K$10</xm:f>
          </x14:formula1>
          <xm:sqref>C35:G35</xm:sqref>
        </x14:dataValidation>
        <x14:dataValidation type="list" imeMode="on" allowBlank="1" showInputMessage="1">
          <x14:formula1>
            <xm:f>選択リスト!$O$2:$O$5</xm:f>
          </x14:formula1>
          <xm:sqref>C40:G40</xm:sqref>
        </x14:dataValidation>
        <x14:dataValidation type="list" imeMode="on" allowBlank="1" showInputMessage="1">
          <x14:formula1>
            <xm:f>選択リスト!$P$2:$P$10</xm:f>
          </x14:formula1>
          <xm:sqref>C43:G43</xm:sqref>
        </x14:dataValidation>
        <x14:dataValidation type="list" imeMode="on" allowBlank="1" showInputMessage="1">
          <x14:formula1>
            <xm:f>選択リスト!$R$2:$R$10</xm:f>
          </x14:formula1>
          <xm:sqref>C44:G44</xm:sqref>
        </x14:dataValidation>
        <x14:dataValidation type="list" imeMode="on" allowBlank="1" showInputMessage="1">
          <x14:formula1>
            <xm:f>選択リスト!$Y$2:$Y$5</xm:f>
          </x14:formula1>
          <xm:sqref>C50:E50 C56:E56 C62:E62 C68:E68</xm:sqref>
        </x14:dataValidation>
        <x14:dataValidation type="list" imeMode="on" allowBlank="1" showInputMessage="1">
          <x14:formula1>
            <xm:f>選択リスト!$T$2:$T$20</xm:f>
          </x14:formula1>
          <xm:sqref>C49:E49 C55:E55 C61:E61 C67:E67</xm:sqref>
        </x14:dataValidation>
        <x14:dataValidation type="list" imeMode="on" allowBlank="1" showInputMessage="1">
          <x14:formula1>
            <xm:f>選択リスト!$Z$2:$Z$10</xm:f>
          </x14:formula1>
          <xm:sqref>C71:G71</xm:sqref>
        </x14:dataValidation>
        <x14:dataValidation type="list" imeMode="on" allowBlank="1" showInputMessage="1">
          <x14:formula1>
            <xm:f>選択リスト!$AB$2:$AB$10</xm:f>
          </x14:formula1>
          <xm:sqref>C72:G72</xm:sqref>
        </x14:dataValidation>
        <x14:dataValidation type="list" imeMode="on" allowBlank="1" showInputMessage="1">
          <x14:formula1>
            <xm:f>選択リスト!$AD$2:$AD$14</xm:f>
          </x14:formula1>
          <xm:sqref>C74:G74 C78:E78</xm:sqref>
        </x14:dataValidation>
        <x14:dataValidation type="list" imeMode="on" allowBlank="1" showInputMessage="1">
          <x14:formula1>
            <xm:f>選択リスト!$AE$2:$AE$10</xm:f>
          </x14:formula1>
          <xm:sqref>C75:G75 C79:E79</xm:sqref>
        </x14:dataValidation>
        <x14:dataValidation type="list" allowBlank="1" showInputMessage="1" showErrorMessage="1">
          <x14:formula1>
            <xm:f>選択リスト!$AF$2:$AF$10</xm:f>
          </x14:formula1>
          <xm:sqref>F80:G80</xm:sqref>
        </x14:dataValidation>
        <x14:dataValidation type="list" imeMode="on" allowBlank="1" showInputMessage="1">
          <x14:formula1>
            <xm:f>選択リスト!$AH$2:$AH$10</xm:f>
          </x14:formula1>
          <xm:sqref>F106:G106</xm:sqref>
        </x14:dataValidation>
        <x14:dataValidation type="list" imeMode="on" allowBlank="1" showInputMessage="1">
          <x14:formula1>
            <xm:f>選択リスト!$AJ$2:$AJ$10</xm:f>
          </x14:formula1>
          <xm:sqref>F153:G153</xm:sqref>
        </x14:dataValidation>
        <x14:dataValidation type="list" allowBlank="1" showInputMessage="1">
          <x14:formula1>
            <xm:f>選択リスト!$AF$2:$AF$5</xm:f>
          </x14:formula1>
          <xm:sqref>C76:E76 C80:E80</xm:sqref>
        </x14:dataValidation>
        <x14:dataValidation type="list" imeMode="on" allowBlank="1" showInputMessage="1">
          <x14:formula1>
            <xm:f>選択リスト!$AH$3:$AH$4</xm:f>
          </x14:formula1>
          <xm:sqref>C88:E88 C97:E97 C106:E106 C115:E115 C124:E124 C138:E138 C147:E147</xm:sqref>
        </x14:dataValidation>
        <x14:dataValidation type="list" imeMode="on" allowBlank="1" showInputMessage="1">
          <x14:formula1>
            <xm:f>選択リスト!$AJ$3:$AJ$5</xm:f>
          </x14:formula1>
          <xm:sqref>C94:E94 C103:E103 C112:E112 C121:E121 C130:E130 C144:E144 C153:E153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2"/>
  <sheetViews>
    <sheetView workbookViewId="0">
      <selection activeCell="A5" sqref="A5"/>
    </sheetView>
  </sheetViews>
  <sheetFormatPr defaultRowHeight="13.2" x14ac:dyDescent="0.2"/>
  <sheetData>
    <row r="1" spans="1:7" ht="19.95" customHeight="1" x14ac:dyDescent="0.2">
      <c r="A1" s="167" t="s">
        <v>375</v>
      </c>
      <c r="B1" s="168"/>
      <c r="C1" s="168"/>
      <c r="D1" s="168"/>
      <c r="E1" s="168"/>
      <c r="F1" s="168"/>
      <c r="G1" s="168"/>
    </row>
    <row r="2" spans="1:7" ht="19.95" customHeight="1" x14ac:dyDescent="0.2">
      <c r="A2" s="167" t="s">
        <v>362</v>
      </c>
      <c r="B2" s="168"/>
      <c r="C2" s="168"/>
      <c r="D2" s="168"/>
      <c r="E2" s="168"/>
      <c r="F2" s="168"/>
      <c r="G2" s="168"/>
    </row>
  </sheetData>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C35"/>
  <sheetViews>
    <sheetView zoomScale="90" zoomScaleNormal="90" workbookViewId="0">
      <selection activeCell="A3" sqref="A3:B3"/>
    </sheetView>
  </sheetViews>
  <sheetFormatPr defaultRowHeight="13.2" x14ac:dyDescent="0.2"/>
  <cols>
    <col min="1" max="1" width="4.77734375" customWidth="1"/>
    <col min="2" max="2" width="99.6640625" customWidth="1"/>
  </cols>
  <sheetData>
    <row r="1" spans="1:3" ht="30" customHeight="1" x14ac:dyDescent="0.2">
      <c r="A1" s="255" t="s">
        <v>444</v>
      </c>
      <c r="B1" s="255"/>
    </row>
    <row r="2" spans="1:3" ht="13.8" thickBot="1" x14ac:dyDescent="0.25"/>
    <row r="3" spans="1:3" ht="49.95" customHeight="1" thickBot="1" x14ac:dyDescent="0.25">
      <c r="A3" s="256" t="s">
        <v>445</v>
      </c>
      <c r="B3" s="257"/>
    </row>
    <row r="4" spans="1:3" ht="30" hidden="1" customHeight="1" thickBot="1" x14ac:dyDescent="0.25">
      <c r="A4" s="258"/>
      <c r="B4" s="259"/>
    </row>
    <row r="5" spans="1:3" ht="19.95" customHeight="1" x14ac:dyDescent="0.2"/>
    <row r="6" spans="1:3" ht="19.95" customHeight="1" x14ac:dyDescent="0.2">
      <c r="A6" s="260" t="s">
        <v>363</v>
      </c>
      <c r="B6" s="260"/>
    </row>
    <row r="7" spans="1:3" ht="10.050000000000001" customHeight="1" x14ac:dyDescent="0.2"/>
    <row r="8" spans="1:3" ht="49.95" customHeight="1" x14ac:dyDescent="0.2">
      <c r="A8" s="65" t="s">
        <v>200</v>
      </c>
      <c r="B8" s="115" t="s">
        <v>380</v>
      </c>
    </row>
    <row r="9" spans="1:3" ht="30" customHeight="1" x14ac:dyDescent="0.2">
      <c r="A9" s="66" t="s">
        <v>201</v>
      </c>
      <c r="B9" s="116" t="s">
        <v>378</v>
      </c>
    </row>
    <row r="10" spans="1:3" ht="60" customHeight="1" x14ac:dyDescent="0.2">
      <c r="A10" s="66" t="s">
        <v>202</v>
      </c>
      <c r="B10" s="115" t="s">
        <v>371</v>
      </c>
    </row>
    <row r="11" spans="1:3" ht="30" customHeight="1" x14ac:dyDescent="0.2">
      <c r="A11" s="261" t="s">
        <v>203</v>
      </c>
      <c r="B11" s="117" t="s">
        <v>383</v>
      </c>
    </row>
    <row r="12" spans="1:3" ht="30" customHeight="1" x14ac:dyDescent="0.2">
      <c r="A12" s="262"/>
      <c r="B12" s="175" t="s">
        <v>367</v>
      </c>
      <c r="C12" s="161"/>
    </row>
    <row r="13" spans="1:3" ht="30" hidden="1" customHeight="1" x14ac:dyDescent="0.2">
      <c r="A13" s="262"/>
      <c r="B13" s="162"/>
      <c r="C13" s="161"/>
    </row>
    <row r="14" spans="1:3" ht="30" customHeight="1" x14ac:dyDescent="0.2">
      <c r="A14" s="262"/>
      <c r="B14" s="163" t="s">
        <v>382</v>
      </c>
      <c r="C14" s="161"/>
    </row>
    <row r="15" spans="1:3" ht="30" customHeight="1" x14ac:dyDescent="0.2">
      <c r="A15" s="263"/>
      <c r="B15" s="176" t="s">
        <v>424</v>
      </c>
    </row>
    <row r="16" spans="1:3" ht="30" customHeight="1" x14ac:dyDescent="0.2">
      <c r="A16" s="66" t="s">
        <v>204</v>
      </c>
      <c r="B16" s="115" t="s">
        <v>448</v>
      </c>
    </row>
    <row r="17" spans="1:2" ht="49.95" customHeight="1" x14ac:dyDescent="0.2">
      <c r="A17" s="66" t="s">
        <v>205</v>
      </c>
      <c r="B17" s="115" t="s">
        <v>364</v>
      </c>
    </row>
    <row r="18" spans="1:2" ht="30" customHeight="1" x14ac:dyDescent="0.2">
      <c r="A18" s="66" t="s">
        <v>206</v>
      </c>
      <c r="B18" s="115" t="s">
        <v>365</v>
      </c>
    </row>
    <row r="19" spans="1:2" ht="49.95" customHeight="1" x14ac:dyDescent="0.2">
      <c r="A19" s="66" t="s">
        <v>210</v>
      </c>
      <c r="B19" s="115" t="s">
        <v>366</v>
      </c>
    </row>
    <row r="20" spans="1:2" ht="19.95" customHeight="1" x14ac:dyDescent="0.2">
      <c r="B20" s="75"/>
    </row>
    <row r="21" spans="1:2" ht="19.95" customHeight="1" x14ac:dyDescent="0.2">
      <c r="B21" s="67"/>
    </row>
    <row r="22" spans="1:2" ht="19.95" customHeight="1" x14ac:dyDescent="0.2"/>
    <row r="23" spans="1:2" ht="19.95" customHeight="1" x14ac:dyDescent="0.2"/>
    <row r="24" spans="1:2" ht="19.95" customHeight="1" x14ac:dyDescent="0.2"/>
    <row r="25" spans="1:2" ht="19.95" customHeight="1" x14ac:dyDescent="0.2"/>
    <row r="26" spans="1:2" ht="19.95" customHeight="1" x14ac:dyDescent="0.2"/>
    <row r="27" spans="1:2" ht="19.95" customHeight="1" x14ac:dyDescent="0.2"/>
    <row r="28" spans="1:2" ht="19.95" customHeight="1" x14ac:dyDescent="0.2"/>
    <row r="29" spans="1:2" ht="19.95" customHeight="1" x14ac:dyDescent="0.2"/>
    <row r="30" spans="1:2" ht="19.95" customHeight="1" x14ac:dyDescent="0.2"/>
    <row r="31" spans="1:2" ht="19.95" customHeight="1" x14ac:dyDescent="0.2"/>
    <row r="32" spans="1:2" ht="19.95" customHeight="1" x14ac:dyDescent="0.2"/>
    <row r="33" ht="19.95" customHeight="1" x14ac:dyDescent="0.2"/>
    <row r="34" ht="19.95" customHeight="1" x14ac:dyDescent="0.2"/>
    <row r="35" ht="19.95" customHeight="1" x14ac:dyDescent="0.2"/>
  </sheetData>
  <mergeCells count="5">
    <mergeCell ref="A1:B1"/>
    <mergeCell ref="A3:B3"/>
    <mergeCell ref="A4:B4"/>
    <mergeCell ref="A6:B6"/>
    <mergeCell ref="A11:A15"/>
  </mergeCells>
  <phoneticPr fontId="4"/>
  <hyperlinks>
    <hyperlink ref="B15" r:id="rId1"/>
    <hyperlink ref="B12" r:id="rId2"/>
  </hyperlinks>
  <pageMargins left="0.7" right="0.7" top="0.75" bottom="0.75" header="0.3" footer="0.3"/>
  <pageSetup paperSize="9" scale="94"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31"/>
  <sheetViews>
    <sheetView workbookViewId="0">
      <selection activeCell="F4" sqref="F4"/>
    </sheetView>
  </sheetViews>
  <sheetFormatPr defaultRowHeight="12" x14ac:dyDescent="0.2"/>
  <cols>
    <col min="1" max="1" width="11.6640625" style="40" bestFit="1" customWidth="1"/>
    <col min="2" max="2" width="9.109375" style="40" bestFit="1" customWidth="1"/>
    <col min="3" max="3" width="48.5546875" style="40" bestFit="1" customWidth="1"/>
    <col min="4" max="4" width="10.6640625" style="40" bestFit="1" customWidth="1"/>
    <col min="5" max="5" width="20" style="40" bestFit="1" customWidth="1"/>
    <col min="6" max="7" width="14.6640625" style="40" bestFit="1" customWidth="1"/>
    <col min="8" max="8" width="18.88671875" style="40" bestFit="1" customWidth="1"/>
    <col min="9" max="9" width="11.88671875" style="40" bestFit="1" customWidth="1"/>
    <col min="10" max="10" width="2.77734375" style="40" customWidth="1"/>
    <col min="11" max="11" width="47.33203125" style="40" bestFit="1" customWidth="1"/>
    <col min="12" max="12" width="2.77734375" style="40" customWidth="1"/>
    <col min="13" max="13" width="30.109375" style="40" bestFit="1" customWidth="1"/>
    <col min="14" max="14" width="2.77734375" style="40" customWidth="1"/>
    <col min="15" max="15" width="13.77734375" style="40" bestFit="1" customWidth="1"/>
    <col min="16" max="16" width="24.109375" style="40" bestFit="1" customWidth="1"/>
    <col min="17" max="17" width="2.77734375" style="40" customWidth="1"/>
    <col min="18" max="18" width="34.5546875" style="40" customWidth="1"/>
    <col min="19" max="19" width="2.77734375" style="40" customWidth="1"/>
    <col min="20" max="20" width="25.33203125" style="40" bestFit="1" customWidth="1"/>
    <col min="21" max="21" width="10.109375" style="40" customWidth="1"/>
    <col min="22" max="22" width="10.109375" style="40" bestFit="1" customWidth="1"/>
    <col min="23" max="23" width="4.77734375" style="40" customWidth="1"/>
    <col min="24" max="24" width="25.33203125" style="40" bestFit="1" customWidth="1"/>
    <col min="25" max="25" width="10.109375" style="40" bestFit="1" customWidth="1"/>
    <col min="26" max="26" width="24.109375" style="40" bestFit="1" customWidth="1"/>
    <col min="27" max="27" width="2.77734375" style="40" customWidth="1"/>
    <col min="28" max="28" width="35.77734375" style="40" customWidth="1"/>
    <col min="29" max="29" width="2.77734375" style="40" customWidth="1"/>
    <col min="30" max="30" width="15.21875" style="40" bestFit="1" customWidth="1"/>
    <col min="31" max="31" width="12.6640625" style="40" bestFit="1" customWidth="1"/>
    <col min="32" max="32" width="22.109375" style="40" bestFit="1" customWidth="1"/>
    <col min="33" max="34" width="12.6640625" style="40" bestFit="1" customWidth="1"/>
    <col min="35" max="35" width="22.44140625" style="40" bestFit="1" customWidth="1"/>
    <col min="36" max="38" width="12.6640625" style="40" bestFit="1" customWidth="1"/>
    <col min="39" max="16384" width="8.88671875" style="40"/>
  </cols>
  <sheetData>
    <row r="1" spans="1:38" s="38" customFormat="1" ht="19.95" customHeight="1" x14ac:dyDescent="0.2">
      <c r="A1" s="37" t="s">
        <v>40</v>
      </c>
      <c r="B1" s="37" t="s">
        <v>10</v>
      </c>
      <c r="C1" s="37" t="s">
        <v>11</v>
      </c>
      <c r="D1" s="37" t="s">
        <v>12</v>
      </c>
      <c r="E1" s="37" t="s">
        <v>30</v>
      </c>
      <c r="F1" s="37" t="s">
        <v>34</v>
      </c>
      <c r="G1" s="37" t="s">
        <v>84</v>
      </c>
      <c r="H1" s="37" t="s">
        <v>37</v>
      </c>
      <c r="I1" s="264" t="s">
        <v>27</v>
      </c>
      <c r="J1" s="265"/>
      <c r="K1" s="264" t="s">
        <v>86</v>
      </c>
      <c r="L1" s="265"/>
      <c r="M1" s="264" t="s">
        <v>209</v>
      </c>
      <c r="N1" s="265"/>
      <c r="O1" s="37" t="s">
        <v>87</v>
      </c>
      <c r="P1" s="264" t="s">
        <v>89</v>
      </c>
      <c r="Q1" s="265"/>
      <c r="R1" s="264" t="s">
        <v>90</v>
      </c>
      <c r="S1" s="265"/>
      <c r="T1" s="37" t="s">
        <v>92</v>
      </c>
      <c r="U1" s="142" t="s">
        <v>389</v>
      </c>
      <c r="V1" s="264" t="s">
        <v>102</v>
      </c>
      <c r="W1" s="265"/>
      <c r="X1" s="37" t="s">
        <v>390</v>
      </c>
      <c r="Y1" s="37" t="s">
        <v>93</v>
      </c>
      <c r="Z1" s="264" t="s">
        <v>125</v>
      </c>
      <c r="AA1" s="265"/>
      <c r="AB1" s="264" t="s">
        <v>126</v>
      </c>
      <c r="AC1" s="265"/>
      <c r="AD1" s="37" t="s">
        <v>94</v>
      </c>
      <c r="AE1" s="37" t="s">
        <v>324</v>
      </c>
      <c r="AF1" s="138" t="s">
        <v>323</v>
      </c>
      <c r="AG1" s="37" t="s">
        <v>95</v>
      </c>
      <c r="AH1" s="37" t="s">
        <v>51</v>
      </c>
      <c r="AI1" s="37" t="s">
        <v>129</v>
      </c>
      <c r="AJ1" s="37" t="s">
        <v>95</v>
      </c>
      <c r="AK1" s="37"/>
      <c r="AL1" s="37"/>
    </row>
    <row r="2" spans="1:38" ht="19.95" customHeight="1" x14ac:dyDescent="0.2">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row>
    <row r="3" spans="1:38" ht="19.95" customHeight="1" x14ac:dyDescent="0.2">
      <c r="A3" s="41">
        <f ca="1">TODAY()</f>
        <v>45390</v>
      </c>
      <c r="B3" s="39"/>
      <c r="C3" s="39" t="s">
        <v>354</v>
      </c>
      <c r="D3" s="39" t="s">
        <v>238</v>
      </c>
      <c r="E3" s="39" t="s">
        <v>250</v>
      </c>
      <c r="F3" s="41">
        <v>45474</v>
      </c>
      <c r="G3" s="41">
        <v>45747</v>
      </c>
      <c r="H3" s="41" t="s">
        <v>260</v>
      </c>
      <c r="I3" s="39" t="s">
        <v>247</v>
      </c>
      <c r="J3" s="39">
        <v>5</v>
      </c>
      <c r="K3" s="39" t="s">
        <v>372</v>
      </c>
      <c r="L3" s="39">
        <v>6</v>
      </c>
      <c r="M3" s="39" t="s">
        <v>266</v>
      </c>
      <c r="N3" s="39">
        <v>4</v>
      </c>
      <c r="O3" s="39" t="s">
        <v>269</v>
      </c>
      <c r="P3" s="39" t="s">
        <v>270</v>
      </c>
      <c r="Q3" s="39">
        <v>5</v>
      </c>
      <c r="R3" s="39" t="s">
        <v>273</v>
      </c>
      <c r="S3" s="39">
        <v>5</v>
      </c>
      <c r="T3" s="39" t="s">
        <v>276</v>
      </c>
      <c r="U3" s="41">
        <v>45748</v>
      </c>
      <c r="V3" s="39">
        <v>0</v>
      </c>
      <c r="W3" s="39">
        <v>13</v>
      </c>
      <c r="X3" s="55" t="s">
        <v>391</v>
      </c>
      <c r="Y3" s="39" t="s">
        <v>288</v>
      </c>
      <c r="Z3" s="39" t="s">
        <v>270</v>
      </c>
      <c r="AA3" s="39">
        <v>5</v>
      </c>
      <c r="AB3" s="39" t="s">
        <v>273</v>
      </c>
      <c r="AC3" s="39">
        <v>5</v>
      </c>
      <c r="AD3" s="39" t="s">
        <v>325</v>
      </c>
      <c r="AE3" s="39" t="s">
        <v>288</v>
      </c>
      <c r="AF3" s="39" t="s">
        <v>320</v>
      </c>
      <c r="AG3" s="39" t="s">
        <v>295</v>
      </c>
      <c r="AH3" s="39" t="s">
        <v>290</v>
      </c>
      <c r="AI3" s="39" t="s">
        <v>292</v>
      </c>
      <c r="AJ3" s="39" t="s">
        <v>295</v>
      </c>
      <c r="AK3" s="39"/>
      <c r="AL3" s="39"/>
    </row>
    <row r="4" spans="1:38" ht="19.95" customHeight="1" x14ac:dyDescent="0.2">
      <c r="A4" s="41"/>
      <c r="B4" s="39"/>
      <c r="C4" s="39" t="s">
        <v>355</v>
      </c>
      <c r="D4" s="39" t="s">
        <v>239</v>
      </c>
      <c r="E4" s="39" t="s">
        <v>251</v>
      </c>
      <c r="F4" s="41"/>
      <c r="G4" s="41"/>
      <c r="H4" s="41"/>
      <c r="I4" s="39" t="s">
        <v>248</v>
      </c>
      <c r="J4" s="39">
        <v>5</v>
      </c>
      <c r="K4" s="39" t="s">
        <v>373</v>
      </c>
      <c r="L4" s="39">
        <v>3</v>
      </c>
      <c r="M4" s="39" t="s">
        <v>267</v>
      </c>
      <c r="N4" s="39">
        <v>2</v>
      </c>
      <c r="O4" s="39" t="s">
        <v>268</v>
      </c>
      <c r="P4" s="39" t="s">
        <v>271</v>
      </c>
      <c r="Q4" s="39">
        <v>3</v>
      </c>
      <c r="R4" s="39" t="s">
        <v>274</v>
      </c>
      <c r="S4" s="39">
        <v>3</v>
      </c>
      <c r="T4" s="39" t="s">
        <v>277</v>
      </c>
      <c r="U4" s="39"/>
      <c r="V4" s="39">
        <v>1</v>
      </c>
      <c r="W4" s="39">
        <v>12</v>
      </c>
      <c r="X4" s="55" t="s">
        <v>391</v>
      </c>
      <c r="Y4" s="39" t="s">
        <v>289</v>
      </c>
      <c r="Z4" s="39" t="s">
        <v>271</v>
      </c>
      <c r="AA4" s="39">
        <v>3</v>
      </c>
      <c r="AB4" s="39" t="s">
        <v>274</v>
      </c>
      <c r="AC4" s="39">
        <v>3</v>
      </c>
      <c r="AD4" s="39" t="s">
        <v>326</v>
      </c>
      <c r="AE4" s="39" t="s">
        <v>289</v>
      </c>
      <c r="AF4" s="137" t="s">
        <v>321</v>
      </c>
      <c r="AG4" s="39" t="s">
        <v>296</v>
      </c>
      <c r="AH4" s="39" t="s">
        <v>291</v>
      </c>
      <c r="AI4" s="39" t="s">
        <v>293</v>
      </c>
      <c r="AJ4" s="39" t="s">
        <v>296</v>
      </c>
      <c r="AK4" s="39"/>
      <c r="AL4" s="39"/>
    </row>
    <row r="5" spans="1:38" ht="19.95" customHeight="1" x14ac:dyDescent="0.2">
      <c r="A5" s="41"/>
      <c r="B5" s="39"/>
      <c r="C5" s="39" t="s">
        <v>356</v>
      </c>
      <c r="D5" s="39" t="s">
        <v>240</v>
      </c>
      <c r="E5" s="39"/>
      <c r="F5" s="41"/>
      <c r="G5" s="41"/>
      <c r="H5" s="41"/>
      <c r="I5" s="56" t="s">
        <v>249</v>
      </c>
      <c r="J5" s="56">
        <v>3</v>
      </c>
      <c r="K5" s="56" t="s">
        <v>265</v>
      </c>
      <c r="L5" s="56">
        <v>0</v>
      </c>
      <c r="M5" s="56" t="s">
        <v>268</v>
      </c>
      <c r="N5" s="56">
        <v>0</v>
      </c>
      <c r="O5" s="56"/>
      <c r="P5" s="56" t="s">
        <v>272</v>
      </c>
      <c r="Q5" s="56">
        <v>1</v>
      </c>
      <c r="R5" s="56" t="s">
        <v>275</v>
      </c>
      <c r="S5" s="56">
        <v>1</v>
      </c>
      <c r="T5" s="39" t="s">
        <v>278</v>
      </c>
      <c r="U5" s="39"/>
      <c r="V5" s="39">
        <v>2</v>
      </c>
      <c r="W5" s="39">
        <v>11</v>
      </c>
      <c r="X5" s="55" t="s">
        <v>391</v>
      </c>
      <c r="Y5" s="39"/>
      <c r="Z5" s="56" t="s">
        <v>272</v>
      </c>
      <c r="AA5" s="56">
        <v>1</v>
      </c>
      <c r="AB5" s="56" t="s">
        <v>275</v>
      </c>
      <c r="AC5" s="56">
        <v>1</v>
      </c>
      <c r="AD5" s="39" t="s">
        <v>327</v>
      </c>
      <c r="AE5" s="39"/>
      <c r="AF5" s="39" t="s">
        <v>322</v>
      </c>
      <c r="AG5" s="39" t="s">
        <v>297</v>
      </c>
      <c r="AH5" s="39"/>
      <c r="AI5" s="39" t="s">
        <v>294</v>
      </c>
      <c r="AJ5" s="39" t="s">
        <v>297</v>
      </c>
      <c r="AK5" s="39"/>
      <c r="AL5" s="39"/>
    </row>
    <row r="6" spans="1:38" ht="19.95" customHeight="1" x14ac:dyDescent="0.2">
      <c r="B6" s="39"/>
      <c r="C6" s="39" t="s">
        <v>427</v>
      </c>
      <c r="D6" s="39" t="s">
        <v>241</v>
      </c>
      <c r="I6" s="56"/>
      <c r="J6" s="56"/>
      <c r="K6" s="56"/>
      <c r="L6" s="56"/>
      <c r="M6" s="56"/>
      <c r="N6" s="56"/>
      <c r="O6" s="56"/>
      <c r="P6" s="56"/>
      <c r="Q6" s="56"/>
      <c r="R6" s="56"/>
      <c r="S6" s="68"/>
      <c r="T6" s="55"/>
      <c r="U6" s="55"/>
      <c r="V6" s="39">
        <v>3</v>
      </c>
      <c r="W6" s="39">
        <v>10</v>
      </c>
      <c r="X6" s="55" t="s">
        <v>391</v>
      </c>
      <c r="Z6" s="56"/>
      <c r="AA6" s="56"/>
      <c r="AB6" s="56"/>
      <c r="AC6" s="56"/>
      <c r="AD6" s="39" t="s">
        <v>328</v>
      </c>
      <c r="AE6" s="39"/>
      <c r="AF6" s="39"/>
      <c r="AG6" s="39"/>
      <c r="AH6" s="39"/>
      <c r="AI6" s="39"/>
      <c r="AJ6" s="39"/>
      <c r="AK6" s="39"/>
      <c r="AL6" s="39"/>
    </row>
    <row r="7" spans="1:38" ht="19.95" customHeight="1" x14ac:dyDescent="0.2">
      <c r="B7" s="39"/>
      <c r="C7" s="39" t="s">
        <v>428</v>
      </c>
      <c r="D7" s="39" t="s">
        <v>242</v>
      </c>
      <c r="I7" s="56"/>
      <c r="J7" s="56"/>
      <c r="K7" s="56"/>
      <c r="L7" s="56"/>
      <c r="M7" s="56"/>
      <c r="N7" s="56"/>
      <c r="O7" s="56"/>
      <c r="P7" s="56"/>
      <c r="Q7" s="56"/>
      <c r="R7" s="56"/>
      <c r="S7" s="68"/>
      <c r="T7" s="55"/>
      <c r="U7" s="55"/>
      <c r="V7" s="39">
        <v>4</v>
      </c>
      <c r="W7" s="39">
        <v>9</v>
      </c>
      <c r="X7" s="55" t="s">
        <v>391</v>
      </c>
      <c r="Z7" s="56"/>
      <c r="AA7" s="56"/>
      <c r="AB7" s="56"/>
      <c r="AC7" s="56"/>
      <c r="AD7" s="39" t="s">
        <v>329</v>
      </c>
      <c r="AE7" s="39"/>
      <c r="AF7" s="39"/>
      <c r="AG7" s="39"/>
      <c r="AH7" s="39"/>
      <c r="AI7" s="39"/>
      <c r="AJ7" s="39"/>
      <c r="AK7" s="39"/>
      <c r="AL7" s="39"/>
    </row>
    <row r="8" spans="1:38" ht="19.95" customHeight="1" x14ac:dyDescent="0.2">
      <c r="B8" s="39"/>
      <c r="C8" s="137" t="s">
        <v>429</v>
      </c>
      <c r="D8" s="39" t="s">
        <v>385</v>
      </c>
      <c r="I8" s="56"/>
      <c r="J8" s="56"/>
      <c r="K8" s="56"/>
      <c r="L8" s="56"/>
      <c r="M8" s="56"/>
      <c r="N8" s="56"/>
      <c r="O8" s="56"/>
      <c r="P8" s="56"/>
      <c r="Q8" s="56"/>
      <c r="R8" s="56"/>
      <c r="S8" s="68"/>
      <c r="T8" s="55"/>
      <c r="U8" s="55"/>
      <c r="V8" s="39">
        <v>5</v>
      </c>
      <c r="W8" s="39">
        <v>8</v>
      </c>
      <c r="X8" s="55" t="s">
        <v>391</v>
      </c>
      <c r="Z8" s="56"/>
      <c r="AA8" s="56"/>
      <c r="AB8" s="56"/>
      <c r="AC8" s="56"/>
      <c r="AD8" s="39" t="s">
        <v>332</v>
      </c>
      <c r="AE8" s="39"/>
      <c r="AF8" s="39"/>
      <c r="AG8" s="39"/>
      <c r="AH8" s="39"/>
      <c r="AI8" s="39"/>
      <c r="AJ8" s="39"/>
      <c r="AK8" s="39"/>
      <c r="AL8" s="39"/>
    </row>
    <row r="9" spans="1:38" ht="19.95" customHeight="1" x14ac:dyDescent="0.2">
      <c r="B9" s="39"/>
      <c r="C9" s="39" t="s">
        <v>381</v>
      </c>
      <c r="D9" s="39" t="s">
        <v>386</v>
      </c>
      <c r="I9" s="56"/>
      <c r="J9" s="56"/>
      <c r="K9" s="56"/>
      <c r="L9" s="56"/>
      <c r="M9" s="56"/>
      <c r="N9" s="56"/>
      <c r="O9" s="56"/>
      <c r="P9" s="56"/>
      <c r="Q9" s="56"/>
      <c r="R9" s="56"/>
      <c r="S9" s="68"/>
      <c r="T9" s="55"/>
      <c r="U9" s="55"/>
      <c r="V9" s="39">
        <v>6</v>
      </c>
      <c r="W9" s="39">
        <v>7</v>
      </c>
      <c r="X9" s="55" t="s">
        <v>391</v>
      </c>
      <c r="Z9" s="56"/>
      <c r="AA9" s="56"/>
      <c r="AB9" s="56"/>
      <c r="AC9" s="56"/>
      <c r="AD9" s="39" t="s">
        <v>374</v>
      </c>
      <c r="AE9" s="39"/>
      <c r="AF9" s="39"/>
      <c r="AG9" s="39"/>
      <c r="AH9" s="39"/>
      <c r="AI9" s="39"/>
      <c r="AJ9" s="39"/>
      <c r="AK9" s="39"/>
      <c r="AL9" s="39"/>
    </row>
    <row r="10" spans="1:38" ht="19.95" customHeight="1" x14ac:dyDescent="0.2">
      <c r="B10" s="39"/>
      <c r="C10" s="39"/>
      <c r="D10" s="39"/>
      <c r="I10" s="39"/>
      <c r="J10" s="39"/>
      <c r="K10" s="39"/>
      <c r="L10" s="39"/>
      <c r="M10" s="39"/>
      <c r="N10" s="39"/>
      <c r="O10" s="39"/>
      <c r="P10" s="39"/>
      <c r="Q10" s="39"/>
      <c r="R10" s="39"/>
      <c r="S10" s="55"/>
      <c r="T10" s="55"/>
      <c r="U10" s="55"/>
      <c r="V10" s="39">
        <v>7</v>
      </c>
      <c r="W10" s="39">
        <v>6</v>
      </c>
      <c r="X10" s="55" t="s">
        <v>279</v>
      </c>
      <c r="Z10" s="39"/>
      <c r="AA10" s="39"/>
      <c r="AB10" s="39"/>
      <c r="AC10" s="39"/>
      <c r="AD10" s="39" t="s">
        <v>331</v>
      </c>
      <c r="AE10" s="39"/>
      <c r="AF10" s="39"/>
      <c r="AG10" s="39"/>
      <c r="AH10" s="39"/>
      <c r="AI10" s="39"/>
      <c r="AJ10" s="39"/>
      <c r="AK10" s="39"/>
      <c r="AL10" s="39"/>
    </row>
    <row r="11" spans="1:38" ht="19.95" customHeight="1" x14ac:dyDescent="0.2">
      <c r="B11" s="39"/>
      <c r="C11" s="39"/>
      <c r="T11" s="39"/>
      <c r="U11" s="39"/>
      <c r="V11" s="39">
        <v>8</v>
      </c>
      <c r="W11" s="39">
        <v>5</v>
      </c>
      <c r="X11" s="55" t="s">
        <v>280</v>
      </c>
      <c r="AD11" s="39" t="s">
        <v>330</v>
      </c>
    </row>
    <row r="12" spans="1:38" ht="19.95" customHeight="1" x14ac:dyDescent="0.2">
      <c r="B12" s="39"/>
      <c r="C12" s="39"/>
      <c r="T12" s="39"/>
      <c r="U12" s="39"/>
      <c r="V12" s="39">
        <v>9</v>
      </c>
      <c r="W12" s="39">
        <v>4</v>
      </c>
      <c r="X12" s="55" t="s">
        <v>281</v>
      </c>
      <c r="AD12" s="39"/>
    </row>
    <row r="13" spans="1:38" ht="19.95" customHeight="1" x14ac:dyDescent="0.2">
      <c r="B13" s="39"/>
      <c r="C13" s="39"/>
      <c r="T13" s="39"/>
      <c r="U13" s="39"/>
      <c r="V13" s="39">
        <v>10</v>
      </c>
      <c r="W13" s="39">
        <v>3</v>
      </c>
      <c r="X13" s="55" t="s">
        <v>282</v>
      </c>
      <c r="AD13" s="39"/>
    </row>
    <row r="14" spans="1:38" ht="19.95" customHeight="1" x14ac:dyDescent="0.2">
      <c r="B14" s="39"/>
      <c r="C14" s="39"/>
      <c r="T14" s="39"/>
      <c r="U14" s="39"/>
      <c r="V14" s="39">
        <v>11</v>
      </c>
      <c r="W14" s="39">
        <v>2</v>
      </c>
      <c r="X14" s="55" t="s">
        <v>283</v>
      </c>
      <c r="AD14" s="39"/>
    </row>
    <row r="15" spans="1:38" ht="19.95" customHeight="1" x14ac:dyDescent="0.2">
      <c r="B15" s="39"/>
      <c r="C15" s="39"/>
      <c r="T15" s="39"/>
      <c r="U15" s="39"/>
      <c r="V15" s="39">
        <v>12</v>
      </c>
      <c r="W15" s="39">
        <v>1</v>
      </c>
      <c r="X15" s="39" t="s">
        <v>284</v>
      </c>
    </row>
    <row r="16" spans="1:38" ht="19.95" customHeight="1" x14ac:dyDescent="0.2">
      <c r="B16" s="39"/>
      <c r="C16" s="39"/>
      <c r="T16" s="39"/>
      <c r="U16" s="39"/>
      <c r="V16" s="39">
        <v>13</v>
      </c>
      <c r="W16" s="39">
        <v>0</v>
      </c>
      <c r="X16" s="39" t="s">
        <v>285</v>
      </c>
    </row>
    <row r="17" spans="2:24" ht="19.95" customHeight="1" x14ac:dyDescent="0.2">
      <c r="B17" s="39"/>
      <c r="C17" s="39"/>
      <c r="T17" s="39"/>
      <c r="U17" s="39"/>
      <c r="V17" s="39">
        <v>14</v>
      </c>
      <c r="W17" s="39">
        <v>0</v>
      </c>
      <c r="X17" s="39" t="s">
        <v>286</v>
      </c>
    </row>
    <row r="18" spans="2:24" ht="19.95" customHeight="1" x14ac:dyDescent="0.2">
      <c r="B18" s="39"/>
      <c r="C18" s="39"/>
      <c r="T18" s="39"/>
      <c r="U18" s="39"/>
      <c r="V18" s="39">
        <v>15</v>
      </c>
      <c r="W18" s="39">
        <v>0</v>
      </c>
      <c r="X18" s="39" t="s">
        <v>287</v>
      </c>
    </row>
    <row r="19" spans="2:24" ht="19.95" customHeight="1" x14ac:dyDescent="0.2">
      <c r="B19" s="39"/>
      <c r="C19" s="39"/>
      <c r="T19" s="39"/>
      <c r="U19" s="39"/>
      <c r="V19" s="39"/>
      <c r="W19" s="39"/>
      <c r="X19" s="39"/>
    </row>
    <row r="20" spans="2:24" ht="19.95" customHeight="1" x14ac:dyDescent="0.2">
      <c r="B20" s="39"/>
      <c r="C20" s="39"/>
      <c r="T20" s="39"/>
      <c r="U20" s="39"/>
      <c r="V20" s="39"/>
      <c r="W20" s="39"/>
      <c r="X20" s="39"/>
    </row>
    <row r="21" spans="2:24" ht="19.95" customHeight="1" x14ac:dyDescent="0.2"/>
    <row r="22" spans="2:24" ht="19.95" customHeight="1" x14ac:dyDescent="0.2"/>
    <row r="23" spans="2:24" ht="19.95" customHeight="1" x14ac:dyDescent="0.2"/>
    <row r="24" spans="2:24" ht="19.95" customHeight="1" x14ac:dyDescent="0.2"/>
    <row r="25" spans="2:24" ht="19.95" customHeight="1" x14ac:dyDescent="0.2"/>
    <row r="26" spans="2:24" ht="19.95" customHeight="1" x14ac:dyDescent="0.2"/>
    <row r="27" spans="2:24" ht="19.95" customHeight="1" x14ac:dyDescent="0.2"/>
    <row r="28" spans="2:24" ht="19.95" customHeight="1" x14ac:dyDescent="0.2"/>
    <row r="29" spans="2:24" ht="19.95" customHeight="1" x14ac:dyDescent="0.2"/>
    <row r="30" spans="2:24" ht="19.95" customHeight="1" x14ac:dyDescent="0.2"/>
    <row r="31" spans="2:24" ht="19.95" customHeight="1" x14ac:dyDescent="0.2"/>
  </sheetData>
  <mergeCells count="8">
    <mergeCell ref="Z1:AA1"/>
    <mergeCell ref="AB1:AC1"/>
    <mergeCell ref="I1:J1"/>
    <mergeCell ref="K1:L1"/>
    <mergeCell ref="M1:N1"/>
    <mergeCell ref="P1:Q1"/>
    <mergeCell ref="R1:S1"/>
    <mergeCell ref="V1:W1"/>
  </mergeCells>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I156"/>
  <sheetViews>
    <sheetView showGridLines="0" topLeftCell="A124" zoomScale="90" zoomScaleNormal="90" workbookViewId="0">
      <selection activeCell="C25" sqref="C25:E25"/>
    </sheetView>
  </sheetViews>
  <sheetFormatPr defaultColWidth="9" defaultRowHeight="13.2" x14ac:dyDescent="0.2"/>
  <cols>
    <col min="1" max="1" width="30.77734375" style="7" customWidth="1"/>
    <col min="2" max="2" width="30.77734375" style="7" hidden="1" customWidth="1"/>
    <col min="3" max="3" width="50.77734375" style="7" customWidth="1"/>
    <col min="4" max="5" width="10.77734375" style="7" customWidth="1"/>
    <col min="6" max="6" width="1.77734375" style="26" customWidth="1"/>
    <col min="7" max="7" width="74" style="24" bestFit="1" customWidth="1"/>
    <col min="8" max="8" width="24.109375" style="7" customWidth="1"/>
    <col min="9" max="9" width="12.77734375" style="7" customWidth="1"/>
    <col min="10" max="16384" width="9" style="7"/>
  </cols>
  <sheetData>
    <row r="1" spans="1:9" s="11" customFormat="1" ht="40.049999999999997" customHeight="1" thickTop="1" x14ac:dyDescent="0.2">
      <c r="A1" s="266" t="s">
        <v>39</v>
      </c>
      <c r="B1" s="229"/>
      <c r="C1" s="229"/>
      <c r="D1" s="229"/>
      <c r="E1" s="229"/>
      <c r="F1" s="25"/>
      <c r="G1" s="230" t="s">
        <v>189</v>
      </c>
      <c r="H1" s="231"/>
      <c r="I1" s="232"/>
    </row>
    <row r="2" spans="1:9" s="1" customFormat="1" ht="15" customHeight="1" x14ac:dyDescent="0.2">
      <c r="F2" s="26"/>
      <c r="G2" s="233"/>
      <c r="H2" s="234"/>
      <c r="I2" s="235"/>
    </row>
    <row r="3" spans="1:9" s="1" customFormat="1" ht="16.2" x14ac:dyDescent="0.2">
      <c r="A3" s="2" t="s">
        <v>5</v>
      </c>
      <c r="B3" s="2" t="s">
        <v>5</v>
      </c>
      <c r="C3" s="2"/>
      <c r="D3" s="2"/>
      <c r="E3" s="2"/>
      <c r="F3" s="27"/>
      <c r="G3" s="233"/>
      <c r="H3" s="234"/>
      <c r="I3" s="235"/>
    </row>
    <row r="4" spans="1:9" s="1" customFormat="1" ht="34.5" customHeight="1" thickBot="1" x14ac:dyDescent="0.25">
      <c r="A4" s="3" t="s">
        <v>6</v>
      </c>
      <c r="B4" s="3" t="s">
        <v>6</v>
      </c>
      <c r="C4" s="4"/>
      <c r="D4" s="4"/>
      <c r="E4" s="4"/>
      <c r="F4" s="28"/>
      <c r="G4" s="236"/>
      <c r="H4" s="237"/>
      <c r="I4" s="238"/>
    </row>
    <row r="5" spans="1:9" s="8" customFormat="1" ht="19.95" customHeight="1" thickTop="1" x14ac:dyDescent="0.2">
      <c r="A5" s="42" t="s">
        <v>13</v>
      </c>
      <c r="B5" s="42" t="s">
        <v>13</v>
      </c>
      <c r="C5" s="43">
        <v>44520</v>
      </c>
      <c r="D5" s="12" t="s">
        <v>14</v>
      </c>
      <c r="E5" s="21"/>
      <c r="F5" s="29"/>
      <c r="G5" s="22"/>
      <c r="H5" s="10"/>
      <c r="I5" s="10"/>
    </row>
    <row r="6" spans="1:9" s="10" customFormat="1" ht="10.050000000000001" customHeight="1" thickBot="1" x14ac:dyDescent="0.25">
      <c r="A6" s="267"/>
      <c r="B6" s="267"/>
      <c r="C6" s="267"/>
      <c r="D6" s="267"/>
      <c r="E6" s="267"/>
      <c r="F6" s="9"/>
      <c r="G6" s="22"/>
    </row>
    <row r="7" spans="1:9" s="1" customFormat="1" ht="30" customHeight="1" thickTop="1" x14ac:dyDescent="0.2">
      <c r="A7" s="268" t="s">
        <v>28</v>
      </c>
      <c r="B7" s="268"/>
      <c r="C7" s="268"/>
      <c r="D7" s="268"/>
      <c r="E7" s="268"/>
      <c r="F7" s="17"/>
      <c r="G7" s="230" t="s">
        <v>113</v>
      </c>
      <c r="H7" s="231"/>
      <c r="I7" s="232"/>
    </row>
    <row r="8" spans="1:9" s="1" customFormat="1" ht="19.95" customHeight="1" x14ac:dyDescent="0.2">
      <c r="A8" s="57" t="s">
        <v>0</v>
      </c>
      <c r="B8" s="57" t="s">
        <v>0</v>
      </c>
      <c r="C8" s="269" t="s">
        <v>85</v>
      </c>
      <c r="D8" s="269"/>
      <c r="E8" s="269"/>
      <c r="F8" s="17"/>
      <c r="G8" s="233"/>
      <c r="H8" s="234"/>
      <c r="I8" s="235"/>
    </row>
    <row r="9" spans="1:9" s="1" customFormat="1" ht="40.049999999999997" customHeight="1" thickBot="1" x14ac:dyDescent="0.25">
      <c r="A9" s="57" t="s">
        <v>1</v>
      </c>
      <c r="B9" s="57" t="s">
        <v>1</v>
      </c>
      <c r="C9" s="270" t="s">
        <v>85</v>
      </c>
      <c r="D9" s="270"/>
      <c r="E9" s="270"/>
      <c r="F9" s="30"/>
      <c r="G9" s="236"/>
      <c r="H9" s="237"/>
      <c r="I9" s="238"/>
    </row>
    <row r="10" spans="1:9" s="1" customFormat="1" ht="19.95" customHeight="1" thickTop="1" x14ac:dyDescent="0.2">
      <c r="A10" s="57" t="s">
        <v>114</v>
      </c>
      <c r="B10" s="57" t="s">
        <v>114</v>
      </c>
      <c r="C10" s="269" t="s">
        <v>121</v>
      </c>
      <c r="D10" s="269"/>
      <c r="E10" s="269"/>
      <c r="F10" s="31"/>
      <c r="G10" s="48" t="s">
        <v>120</v>
      </c>
      <c r="H10" s="14"/>
      <c r="I10" s="14"/>
    </row>
    <row r="11" spans="1:9" s="1" customFormat="1" ht="19.95" customHeight="1" x14ac:dyDescent="0.2">
      <c r="A11" s="57" t="s">
        <v>2</v>
      </c>
      <c r="B11" s="57" t="s">
        <v>2</v>
      </c>
      <c r="C11" s="269" t="s">
        <v>111</v>
      </c>
      <c r="D11" s="269"/>
      <c r="E11" s="269"/>
      <c r="F11" s="31"/>
      <c r="G11" s="23"/>
      <c r="H11" s="14"/>
      <c r="I11" s="14"/>
    </row>
    <row r="12" spans="1:9" s="1" customFormat="1" ht="19.95" customHeight="1" x14ac:dyDescent="0.2">
      <c r="A12" s="57" t="s">
        <v>15</v>
      </c>
      <c r="B12" s="57" t="s">
        <v>15</v>
      </c>
      <c r="C12" s="269" t="s">
        <v>78</v>
      </c>
      <c r="D12" s="269"/>
      <c r="E12" s="269"/>
      <c r="F12" s="31"/>
      <c r="G12" s="23"/>
      <c r="H12" s="14"/>
      <c r="I12" s="14"/>
    </row>
    <row r="13" spans="1:9" s="1" customFormat="1" ht="19.95" customHeight="1" x14ac:dyDescent="0.2">
      <c r="A13" s="57" t="s">
        <v>16</v>
      </c>
      <c r="B13" s="57" t="s">
        <v>16</v>
      </c>
      <c r="C13" s="269" t="s">
        <v>115</v>
      </c>
      <c r="D13" s="269"/>
      <c r="E13" s="269"/>
      <c r="F13" s="17"/>
      <c r="G13" s="23"/>
      <c r="H13" s="13"/>
      <c r="I13" s="13"/>
    </row>
    <row r="14" spans="1:9" s="1" customFormat="1" ht="19.95" customHeight="1" x14ac:dyDescent="0.2">
      <c r="A14" s="57" t="s">
        <v>17</v>
      </c>
      <c r="B14" s="57" t="s">
        <v>17</v>
      </c>
      <c r="C14" s="269" t="s">
        <v>112</v>
      </c>
      <c r="D14" s="269"/>
      <c r="E14" s="269"/>
      <c r="F14" s="32"/>
      <c r="G14" s="23"/>
      <c r="H14" s="13"/>
      <c r="I14" s="13"/>
    </row>
    <row r="15" spans="1:9" s="1" customFormat="1" ht="19.95" customHeight="1" x14ac:dyDescent="0.2">
      <c r="A15" s="57" t="s">
        <v>18</v>
      </c>
      <c r="B15" s="57" t="s">
        <v>18</v>
      </c>
      <c r="C15" s="269">
        <v>9999</v>
      </c>
      <c r="D15" s="269"/>
      <c r="E15" s="269"/>
      <c r="F15" s="33"/>
      <c r="G15" s="23"/>
      <c r="H15" s="13"/>
      <c r="I15" s="13"/>
    </row>
    <row r="16" spans="1:9" s="1" customFormat="1" ht="19.95" customHeight="1" x14ac:dyDescent="0.2">
      <c r="A16" s="57" t="s">
        <v>3</v>
      </c>
      <c r="B16" s="57" t="s">
        <v>3</v>
      </c>
      <c r="C16" s="269" t="s">
        <v>23</v>
      </c>
      <c r="D16" s="269"/>
      <c r="E16" s="269"/>
      <c r="F16" s="34"/>
      <c r="G16" s="36"/>
      <c r="H16" s="15"/>
      <c r="I16" s="15"/>
    </row>
    <row r="17" spans="1:9" s="1" customFormat="1" ht="49.95" customHeight="1" x14ac:dyDescent="0.2">
      <c r="A17" s="64" t="s">
        <v>199</v>
      </c>
      <c r="B17" s="57" t="s">
        <v>3</v>
      </c>
      <c r="C17" s="269"/>
      <c r="D17" s="269"/>
      <c r="E17" s="269"/>
      <c r="F17" s="34"/>
      <c r="G17" s="271" t="s">
        <v>207</v>
      </c>
      <c r="H17" s="271"/>
      <c r="I17" s="15"/>
    </row>
    <row r="18" spans="1:9" s="10" customFormat="1" ht="10.050000000000001" customHeight="1" x14ac:dyDescent="0.2">
      <c r="A18" s="267"/>
      <c r="B18" s="267"/>
      <c r="C18" s="267"/>
      <c r="D18" s="267"/>
      <c r="E18" s="267"/>
      <c r="F18" s="9"/>
      <c r="G18" s="23"/>
      <c r="H18" s="16"/>
      <c r="I18" s="16"/>
    </row>
    <row r="19" spans="1:9" s="1" customFormat="1" ht="30" customHeight="1" x14ac:dyDescent="0.2">
      <c r="A19" s="268" t="s">
        <v>19</v>
      </c>
      <c r="B19" s="268"/>
      <c r="C19" s="268"/>
      <c r="D19" s="268"/>
      <c r="E19" s="268"/>
      <c r="F19" s="17"/>
      <c r="G19" s="51"/>
      <c r="H19" s="13"/>
      <c r="I19" s="13"/>
    </row>
    <row r="20" spans="1:9" s="1" customFormat="1" ht="40.049999999999997" customHeight="1" x14ac:dyDescent="0.2">
      <c r="A20" s="57" t="s">
        <v>31</v>
      </c>
      <c r="B20" s="57" t="s">
        <v>31</v>
      </c>
      <c r="C20" s="272" t="s">
        <v>118</v>
      </c>
      <c r="D20" s="272"/>
      <c r="E20" s="272"/>
      <c r="F20" s="17"/>
      <c r="G20" s="51"/>
      <c r="H20" s="13"/>
      <c r="I20" s="13"/>
    </row>
    <row r="21" spans="1:9" s="1" customFormat="1" ht="40.049999999999997" customHeight="1" x14ac:dyDescent="0.2">
      <c r="A21" s="57" t="s">
        <v>32</v>
      </c>
      <c r="B21" s="57" t="s">
        <v>32</v>
      </c>
      <c r="C21" s="272" t="s">
        <v>33</v>
      </c>
      <c r="D21" s="272"/>
      <c r="E21" s="272"/>
      <c r="F21" s="17"/>
      <c r="G21" s="51"/>
      <c r="H21" s="13"/>
      <c r="I21" s="13"/>
    </row>
    <row r="22" spans="1:9" s="1" customFormat="1" ht="19.95" customHeight="1" x14ac:dyDescent="0.2">
      <c r="A22" s="57" t="s">
        <v>20</v>
      </c>
      <c r="B22" s="57" t="s">
        <v>20</v>
      </c>
      <c r="C22" s="227" t="s">
        <v>117</v>
      </c>
      <c r="D22" s="227"/>
      <c r="E22" s="227"/>
      <c r="F22" s="17"/>
      <c r="G22" s="23"/>
      <c r="H22" s="17"/>
      <c r="I22" s="17"/>
    </row>
    <row r="23" spans="1:9" s="1" customFormat="1" ht="19.95" customHeight="1" x14ac:dyDescent="0.2">
      <c r="A23" s="57" t="s">
        <v>22</v>
      </c>
      <c r="B23" s="57" t="s">
        <v>22</v>
      </c>
      <c r="C23" s="219">
        <v>44652</v>
      </c>
      <c r="D23" s="219"/>
      <c r="E23" s="219"/>
      <c r="F23" s="17"/>
      <c r="G23" s="49" t="s">
        <v>98</v>
      </c>
      <c r="H23" s="17"/>
      <c r="I23" s="17"/>
    </row>
    <row r="24" spans="1:9" s="1" customFormat="1" ht="19.95" customHeight="1" x14ac:dyDescent="0.2">
      <c r="A24" s="57" t="s">
        <v>21</v>
      </c>
      <c r="B24" s="57" t="s">
        <v>21</v>
      </c>
      <c r="C24" s="219">
        <v>45016</v>
      </c>
      <c r="D24" s="219"/>
      <c r="E24" s="219"/>
      <c r="F24" s="17"/>
      <c r="G24" s="50" t="s">
        <v>99</v>
      </c>
      <c r="H24" s="17"/>
      <c r="I24" s="17"/>
    </row>
    <row r="25" spans="1:9" s="1" customFormat="1" ht="19.95" customHeight="1" x14ac:dyDescent="0.2">
      <c r="A25" s="57" t="s">
        <v>35</v>
      </c>
      <c r="B25" s="57" t="s">
        <v>35</v>
      </c>
      <c r="C25" s="269" t="s">
        <v>116</v>
      </c>
      <c r="D25" s="269"/>
      <c r="E25" s="269"/>
      <c r="F25" s="17"/>
      <c r="G25" s="23"/>
      <c r="H25" s="13"/>
      <c r="I25" s="18"/>
    </row>
    <row r="26" spans="1:9" s="1" customFormat="1" ht="19.95" customHeight="1" x14ac:dyDescent="0.2">
      <c r="A26" s="57" t="s">
        <v>36</v>
      </c>
      <c r="B26" s="57" t="s">
        <v>36</v>
      </c>
      <c r="C26" s="269" t="s">
        <v>112</v>
      </c>
      <c r="D26" s="269"/>
      <c r="E26" s="269"/>
      <c r="F26" s="32"/>
      <c r="G26" s="51"/>
      <c r="H26" s="13"/>
      <c r="I26" s="18"/>
    </row>
    <row r="27" spans="1:9" s="1" customFormat="1" ht="19.95" customHeight="1" x14ac:dyDescent="0.2">
      <c r="A27" s="57" t="s">
        <v>100</v>
      </c>
      <c r="B27" s="57" t="s">
        <v>100</v>
      </c>
      <c r="C27" s="269" t="s">
        <v>38</v>
      </c>
      <c r="D27" s="269"/>
      <c r="E27" s="269"/>
      <c r="F27" s="17"/>
      <c r="G27" s="50"/>
      <c r="H27" s="13"/>
      <c r="I27" s="13"/>
    </row>
    <row r="28" spans="1:9" s="1" customFormat="1" ht="100.05" customHeight="1" x14ac:dyDescent="0.2">
      <c r="A28" s="57" t="s">
        <v>4</v>
      </c>
      <c r="B28" s="57" t="s">
        <v>4</v>
      </c>
      <c r="C28" s="273"/>
      <c r="D28" s="273"/>
      <c r="E28" s="273"/>
      <c r="F28" s="17"/>
      <c r="G28" s="51"/>
      <c r="H28" s="13"/>
      <c r="I28" s="13"/>
    </row>
    <row r="29" spans="1:9" s="10" customFormat="1" ht="10.050000000000001" customHeight="1" x14ac:dyDescent="0.2">
      <c r="A29" s="267"/>
      <c r="B29" s="267"/>
      <c r="C29" s="267"/>
      <c r="D29" s="267"/>
      <c r="E29" s="267"/>
      <c r="F29" s="9"/>
      <c r="G29" s="23"/>
      <c r="H29" s="16"/>
      <c r="I29" s="16"/>
    </row>
    <row r="30" spans="1:9" s="1" customFormat="1" ht="30" customHeight="1" x14ac:dyDescent="0.2">
      <c r="A30" s="268" t="s">
        <v>29</v>
      </c>
      <c r="B30" s="268"/>
      <c r="C30" s="268"/>
      <c r="D30" s="268"/>
      <c r="E30" s="268"/>
      <c r="F30" s="17"/>
      <c r="G30" s="51"/>
      <c r="H30" s="13"/>
      <c r="I30" s="13"/>
    </row>
    <row r="31" spans="1:9" s="1" customFormat="1" ht="19.95" customHeight="1" x14ac:dyDescent="0.2">
      <c r="A31" s="57" t="s">
        <v>24</v>
      </c>
      <c r="B31" s="57" t="s">
        <v>24</v>
      </c>
      <c r="C31" s="269" t="s">
        <v>65</v>
      </c>
      <c r="D31" s="269"/>
      <c r="E31" s="269"/>
      <c r="F31" s="17"/>
      <c r="G31" s="213" t="s">
        <v>79</v>
      </c>
      <c r="H31" s="13"/>
      <c r="I31" s="13"/>
    </row>
    <row r="32" spans="1:9" s="1" customFormat="1" ht="19.95" customHeight="1" x14ac:dyDescent="0.2">
      <c r="A32" s="57" t="s">
        <v>25</v>
      </c>
      <c r="B32" s="57" t="s">
        <v>25</v>
      </c>
      <c r="C32" s="269" t="s">
        <v>65</v>
      </c>
      <c r="D32" s="269"/>
      <c r="E32" s="269"/>
      <c r="F32" s="17"/>
      <c r="G32" s="214"/>
      <c r="H32" s="13"/>
      <c r="I32" s="13"/>
    </row>
    <row r="33" spans="1:9" s="1" customFormat="1" ht="19.95" customHeight="1" x14ac:dyDescent="0.2">
      <c r="A33" s="57" t="s">
        <v>26</v>
      </c>
      <c r="B33" s="57" t="s">
        <v>26</v>
      </c>
      <c r="C33" s="269" t="s">
        <v>65</v>
      </c>
      <c r="D33" s="269"/>
      <c r="E33" s="269"/>
      <c r="F33" s="17"/>
      <c r="G33" s="214"/>
      <c r="H33" s="13"/>
      <c r="I33" s="13"/>
    </row>
    <row r="34" spans="1:9" s="10" customFormat="1" ht="19.95" customHeight="1" x14ac:dyDescent="0.2">
      <c r="A34" s="275" t="s">
        <v>46</v>
      </c>
      <c r="B34" s="275"/>
      <c r="C34" s="275"/>
      <c r="D34" s="275"/>
      <c r="E34" s="275"/>
      <c r="F34" s="9"/>
      <c r="G34" s="23"/>
      <c r="H34" s="16"/>
      <c r="I34" s="16"/>
    </row>
    <row r="35" spans="1:9" s="1" customFormat="1" ht="30" customHeight="1" x14ac:dyDescent="0.2">
      <c r="A35" s="268" t="s">
        <v>41</v>
      </c>
      <c r="B35" s="268"/>
      <c r="C35" s="268"/>
      <c r="D35" s="268"/>
      <c r="E35" s="268"/>
      <c r="F35" s="17"/>
      <c r="G35" s="51"/>
      <c r="H35" s="13"/>
      <c r="I35" s="13"/>
    </row>
    <row r="36" spans="1:9" s="1" customFormat="1" ht="19.95" customHeight="1" x14ac:dyDescent="0.2">
      <c r="A36" s="57" t="s">
        <v>42</v>
      </c>
      <c r="B36" s="57" t="s">
        <v>42</v>
      </c>
      <c r="C36" s="269" t="s">
        <v>47</v>
      </c>
      <c r="D36" s="269"/>
      <c r="E36" s="269"/>
      <c r="F36" s="17"/>
      <c r="G36" s="36"/>
      <c r="H36" s="13"/>
      <c r="I36" s="13"/>
    </row>
    <row r="37" spans="1:9" s="1" customFormat="1" ht="19.95" customHeight="1" x14ac:dyDescent="0.2">
      <c r="A37" s="57" t="s">
        <v>51</v>
      </c>
      <c r="B37" s="57" t="s">
        <v>51</v>
      </c>
      <c r="C37" s="269" t="s">
        <v>48</v>
      </c>
      <c r="D37" s="269"/>
      <c r="E37" s="269"/>
      <c r="F37" s="17"/>
      <c r="G37" s="51"/>
      <c r="H37" s="13"/>
      <c r="I37" s="13"/>
    </row>
    <row r="38" spans="1:9" s="10" customFormat="1" ht="10.050000000000001" customHeight="1" x14ac:dyDescent="0.2">
      <c r="A38" s="267"/>
      <c r="B38" s="267"/>
      <c r="C38" s="267"/>
      <c r="D38" s="267"/>
      <c r="E38" s="267"/>
      <c r="F38" s="9"/>
      <c r="G38" s="23"/>
      <c r="H38" s="16"/>
      <c r="I38" s="16"/>
    </row>
    <row r="39" spans="1:9" s="1" customFormat="1" ht="30" customHeight="1" x14ac:dyDescent="0.2">
      <c r="A39" s="268" t="s">
        <v>57</v>
      </c>
      <c r="B39" s="268"/>
      <c r="C39" s="268"/>
      <c r="D39" s="268"/>
      <c r="E39" s="268"/>
      <c r="F39" s="17"/>
      <c r="G39" s="51"/>
      <c r="H39" s="13"/>
      <c r="I39" s="13"/>
    </row>
    <row r="40" spans="1:9" s="1" customFormat="1" ht="19.95" customHeight="1" x14ac:dyDescent="0.2">
      <c r="A40" s="57" t="s">
        <v>43</v>
      </c>
      <c r="B40" s="57" t="s">
        <v>43</v>
      </c>
      <c r="C40" s="274" t="s">
        <v>66</v>
      </c>
      <c r="D40" s="269"/>
      <c r="E40" s="269"/>
      <c r="F40" s="17"/>
      <c r="G40" s="51" t="s">
        <v>119</v>
      </c>
      <c r="H40" s="13"/>
      <c r="I40" s="13"/>
    </row>
    <row r="41" spans="1:9" s="1" customFormat="1" ht="19.95" customHeight="1" x14ac:dyDescent="0.2">
      <c r="A41" s="57" t="s">
        <v>49</v>
      </c>
      <c r="B41" s="57" t="s">
        <v>49</v>
      </c>
      <c r="C41" s="269" t="s">
        <v>50</v>
      </c>
      <c r="D41" s="269"/>
      <c r="E41" s="269"/>
      <c r="F41" s="17"/>
      <c r="G41" s="51"/>
      <c r="H41" s="13"/>
      <c r="I41" s="13"/>
    </row>
    <row r="42" spans="1:9" s="10" customFormat="1" ht="10.050000000000001" customHeight="1" x14ac:dyDescent="0.2">
      <c r="A42" s="267"/>
      <c r="B42" s="267"/>
      <c r="C42" s="267"/>
      <c r="D42" s="267"/>
      <c r="E42" s="267"/>
      <c r="F42" s="9"/>
      <c r="G42" s="23"/>
      <c r="H42" s="16"/>
      <c r="I42" s="16"/>
    </row>
    <row r="43" spans="1:9" s="1" customFormat="1" ht="30" customHeight="1" x14ac:dyDescent="0.2">
      <c r="A43" s="268" t="s">
        <v>59</v>
      </c>
      <c r="B43" s="268"/>
      <c r="C43" s="268"/>
      <c r="D43" s="268"/>
      <c r="E43" s="268"/>
      <c r="F43" s="17"/>
      <c r="G43" s="36" t="s">
        <v>105</v>
      </c>
      <c r="H43" s="13"/>
      <c r="I43" s="13"/>
    </row>
    <row r="44" spans="1:9" s="1" customFormat="1" ht="19.95" customHeight="1" x14ac:dyDescent="0.2">
      <c r="A44" s="57" t="s">
        <v>54</v>
      </c>
      <c r="B44" s="57" t="s">
        <v>54</v>
      </c>
      <c r="C44" s="269" t="s">
        <v>55</v>
      </c>
      <c r="D44" s="269"/>
      <c r="E44" s="269"/>
      <c r="F44" s="17"/>
      <c r="G44" s="36" t="s">
        <v>80</v>
      </c>
      <c r="H44" s="13"/>
      <c r="I44" s="13"/>
    </row>
    <row r="45" spans="1:9" s="1" customFormat="1" ht="19.95" customHeight="1" x14ac:dyDescent="0.2">
      <c r="A45" s="57" t="s">
        <v>44</v>
      </c>
      <c r="B45" s="57" t="s">
        <v>44</v>
      </c>
      <c r="C45" s="269" t="s">
        <v>56</v>
      </c>
      <c r="D45" s="269"/>
      <c r="E45" s="269"/>
      <c r="F45" s="17"/>
      <c r="G45" s="51"/>
      <c r="H45" s="13"/>
      <c r="I45" s="13"/>
    </row>
    <row r="46" spans="1:9" s="10" customFormat="1" ht="10.050000000000001" customHeight="1" x14ac:dyDescent="0.2">
      <c r="A46" s="277"/>
      <c r="B46" s="277"/>
      <c r="C46" s="277"/>
      <c r="D46" s="277"/>
      <c r="E46" s="277"/>
      <c r="F46" s="9"/>
      <c r="G46" s="23"/>
      <c r="H46" s="16"/>
      <c r="I46" s="16"/>
    </row>
    <row r="47" spans="1:9" s="1" customFormat="1" ht="19.95" customHeight="1" x14ac:dyDescent="0.2">
      <c r="A47" s="57" t="s">
        <v>61</v>
      </c>
      <c r="B47" s="57" t="s">
        <v>61</v>
      </c>
      <c r="C47" s="274" t="s">
        <v>110</v>
      </c>
      <c r="D47" s="269"/>
      <c r="E47" s="269"/>
      <c r="F47" s="17"/>
      <c r="G47" s="52" t="s">
        <v>119</v>
      </c>
      <c r="H47" s="13"/>
      <c r="I47" s="13"/>
    </row>
    <row r="48" spans="1:9" s="1" customFormat="1" ht="19.95" customHeight="1" x14ac:dyDescent="0.2">
      <c r="A48" s="57" t="s">
        <v>101</v>
      </c>
      <c r="B48" s="57" t="s">
        <v>101</v>
      </c>
      <c r="C48" s="276" t="s">
        <v>104</v>
      </c>
      <c r="D48" s="276"/>
      <c r="E48" s="276"/>
      <c r="F48" s="17"/>
      <c r="G48" s="36" t="s">
        <v>103</v>
      </c>
      <c r="H48" s="13"/>
      <c r="I48" s="13"/>
    </row>
    <row r="49" spans="1:9" s="1" customFormat="1" ht="19.95" customHeight="1" x14ac:dyDescent="0.2">
      <c r="A49" s="57" t="s">
        <v>107</v>
      </c>
      <c r="B49" s="57" t="s">
        <v>107</v>
      </c>
      <c r="C49" s="269" t="s">
        <v>88</v>
      </c>
      <c r="D49" s="269"/>
      <c r="E49" s="269"/>
      <c r="F49" s="17"/>
      <c r="G49" s="52"/>
      <c r="H49" s="13"/>
      <c r="I49" s="13"/>
    </row>
    <row r="50" spans="1:9" s="1" customFormat="1" ht="19.95" customHeight="1" x14ac:dyDescent="0.2">
      <c r="A50" s="57" t="s">
        <v>52</v>
      </c>
      <c r="B50" s="57" t="s">
        <v>52</v>
      </c>
      <c r="C50" s="269" t="s">
        <v>53</v>
      </c>
      <c r="D50" s="269"/>
      <c r="E50" s="269"/>
      <c r="F50" s="17"/>
      <c r="G50" s="51"/>
      <c r="H50" s="13"/>
      <c r="I50" s="13"/>
    </row>
    <row r="51" spans="1:9" s="10" customFormat="1" ht="10.050000000000001" customHeight="1" x14ac:dyDescent="0.2">
      <c r="A51" s="277"/>
      <c r="B51" s="277"/>
      <c r="C51" s="277"/>
      <c r="D51" s="277"/>
      <c r="E51" s="277"/>
      <c r="F51" s="9"/>
      <c r="G51" s="23"/>
      <c r="H51" s="16"/>
      <c r="I51" s="16"/>
    </row>
    <row r="52" spans="1:9" s="1" customFormat="1" ht="19.95" customHeight="1" x14ac:dyDescent="0.2">
      <c r="A52" s="57" t="s">
        <v>62</v>
      </c>
      <c r="B52" s="57" t="s">
        <v>62</v>
      </c>
      <c r="C52" s="274" t="s">
        <v>110</v>
      </c>
      <c r="D52" s="269"/>
      <c r="E52" s="269"/>
      <c r="F52" s="17"/>
      <c r="G52" s="51" t="s">
        <v>119</v>
      </c>
      <c r="H52" s="13"/>
      <c r="I52" s="13"/>
    </row>
    <row r="53" spans="1:9" s="1" customFormat="1" ht="19.95" customHeight="1" x14ac:dyDescent="0.2">
      <c r="A53" s="57" t="s">
        <v>101</v>
      </c>
      <c r="B53" s="57" t="s">
        <v>101</v>
      </c>
      <c r="C53" s="276" t="s">
        <v>104</v>
      </c>
      <c r="D53" s="276"/>
      <c r="E53" s="276"/>
      <c r="F53" s="17"/>
      <c r="G53" s="36" t="s">
        <v>103</v>
      </c>
      <c r="H53" s="13"/>
      <c r="I53" s="13"/>
    </row>
    <row r="54" spans="1:9" s="1" customFormat="1" ht="19.95" customHeight="1" x14ac:dyDescent="0.2">
      <c r="A54" s="57" t="s">
        <v>107</v>
      </c>
      <c r="B54" s="57" t="s">
        <v>107</v>
      </c>
      <c r="C54" s="269" t="s">
        <v>88</v>
      </c>
      <c r="D54" s="269"/>
      <c r="E54" s="269"/>
      <c r="F54" s="17"/>
      <c r="G54" s="36"/>
      <c r="H54" s="13"/>
      <c r="I54" s="13"/>
    </row>
    <row r="55" spans="1:9" s="1" customFormat="1" ht="19.95" customHeight="1" x14ac:dyDescent="0.2">
      <c r="A55" s="57" t="s">
        <v>52</v>
      </c>
      <c r="B55" s="57" t="s">
        <v>52</v>
      </c>
      <c r="C55" s="269" t="s">
        <v>53</v>
      </c>
      <c r="D55" s="269"/>
      <c r="E55" s="269"/>
      <c r="F55" s="17"/>
      <c r="G55" s="51"/>
      <c r="H55" s="13"/>
      <c r="I55" s="13"/>
    </row>
    <row r="56" spans="1:9" s="10" customFormat="1" ht="10.050000000000001" customHeight="1" x14ac:dyDescent="0.2">
      <c r="A56" s="277"/>
      <c r="B56" s="277"/>
      <c r="C56" s="277"/>
      <c r="D56" s="277"/>
      <c r="E56" s="277"/>
      <c r="F56" s="9"/>
      <c r="G56" s="23"/>
      <c r="H56" s="16"/>
      <c r="I56" s="16"/>
    </row>
    <row r="57" spans="1:9" s="1" customFormat="1" ht="19.95" customHeight="1" x14ac:dyDescent="0.2">
      <c r="A57" s="57" t="s">
        <v>63</v>
      </c>
      <c r="B57" s="57" t="s">
        <v>63</v>
      </c>
      <c r="C57" s="274" t="s">
        <v>110</v>
      </c>
      <c r="D57" s="269"/>
      <c r="E57" s="269"/>
      <c r="F57" s="17"/>
      <c r="G57" s="51" t="s">
        <v>119</v>
      </c>
      <c r="H57" s="13"/>
      <c r="I57" s="13"/>
    </row>
    <row r="58" spans="1:9" s="1" customFormat="1" ht="19.95" customHeight="1" x14ac:dyDescent="0.2">
      <c r="A58" s="57" t="s">
        <v>101</v>
      </c>
      <c r="B58" s="57" t="s">
        <v>101</v>
      </c>
      <c r="C58" s="276" t="s">
        <v>104</v>
      </c>
      <c r="D58" s="276"/>
      <c r="E58" s="276"/>
      <c r="F58" s="17"/>
      <c r="G58" s="36" t="s">
        <v>103</v>
      </c>
      <c r="H58" s="13"/>
      <c r="I58" s="13"/>
    </row>
    <row r="59" spans="1:9" s="1" customFormat="1" ht="19.95" customHeight="1" x14ac:dyDescent="0.2">
      <c r="A59" s="57" t="s">
        <v>51</v>
      </c>
      <c r="B59" s="57" t="s">
        <v>51</v>
      </c>
      <c r="C59" s="269" t="s">
        <v>88</v>
      </c>
      <c r="D59" s="269"/>
      <c r="E59" s="269"/>
      <c r="F59" s="17"/>
      <c r="G59" s="36"/>
      <c r="H59" s="13"/>
      <c r="I59" s="13"/>
    </row>
    <row r="60" spans="1:9" s="1" customFormat="1" ht="19.95" customHeight="1" x14ac:dyDescent="0.2">
      <c r="A60" s="57" t="s">
        <v>52</v>
      </c>
      <c r="B60" s="57" t="s">
        <v>52</v>
      </c>
      <c r="C60" s="269" t="s">
        <v>53</v>
      </c>
      <c r="D60" s="269"/>
      <c r="E60" s="269"/>
      <c r="F60" s="17"/>
      <c r="G60" s="51"/>
      <c r="H60" s="13"/>
      <c r="I60" s="13"/>
    </row>
    <row r="61" spans="1:9" s="10" customFormat="1" ht="10.050000000000001" customHeight="1" x14ac:dyDescent="0.2">
      <c r="A61" s="277"/>
      <c r="B61" s="277"/>
      <c r="C61" s="277"/>
      <c r="D61" s="277"/>
      <c r="E61" s="277"/>
      <c r="F61" s="9"/>
      <c r="G61" s="23"/>
      <c r="H61" s="16"/>
      <c r="I61" s="16"/>
    </row>
    <row r="62" spans="1:9" s="1" customFormat="1" ht="19.95" customHeight="1" x14ac:dyDescent="0.2">
      <c r="A62" s="57" t="s">
        <v>64</v>
      </c>
      <c r="B62" s="57" t="s">
        <v>64</v>
      </c>
      <c r="C62" s="274" t="s">
        <v>110</v>
      </c>
      <c r="D62" s="269"/>
      <c r="E62" s="269"/>
      <c r="F62" s="17"/>
      <c r="G62" s="51" t="s">
        <v>119</v>
      </c>
      <c r="H62" s="13"/>
      <c r="I62" s="13"/>
    </row>
    <row r="63" spans="1:9" s="1" customFormat="1" ht="19.95" customHeight="1" x14ac:dyDescent="0.2">
      <c r="A63" s="57" t="s">
        <v>101</v>
      </c>
      <c r="B63" s="57" t="s">
        <v>101</v>
      </c>
      <c r="C63" s="276" t="s">
        <v>104</v>
      </c>
      <c r="D63" s="276"/>
      <c r="E63" s="276"/>
      <c r="F63" s="17"/>
      <c r="G63" s="36" t="s">
        <v>103</v>
      </c>
      <c r="H63" s="13"/>
      <c r="I63" s="13"/>
    </row>
    <row r="64" spans="1:9" s="1" customFormat="1" ht="19.95" customHeight="1" x14ac:dyDescent="0.2">
      <c r="A64" s="57" t="s">
        <v>107</v>
      </c>
      <c r="B64" s="57" t="s">
        <v>107</v>
      </c>
      <c r="C64" s="269" t="s">
        <v>88</v>
      </c>
      <c r="D64" s="269"/>
      <c r="E64" s="269"/>
      <c r="F64" s="17"/>
      <c r="G64" s="36"/>
      <c r="H64" s="13"/>
      <c r="I64" s="13"/>
    </row>
    <row r="65" spans="1:9" s="1" customFormat="1" ht="19.95" customHeight="1" x14ac:dyDescent="0.2">
      <c r="A65" s="57" t="s">
        <v>52</v>
      </c>
      <c r="B65" s="57" t="s">
        <v>52</v>
      </c>
      <c r="C65" s="269" t="s">
        <v>53</v>
      </c>
      <c r="D65" s="269"/>
      <c r="E65" s="269"/>
      <c r="F65" s="17"/>
      <c r="G65" s="51"/>
      <c r="H65" s="13"/>
      <c r="I65" s="13"/>
    </row>
    <row r="66" spans="1:9" s="10" customFormat="1" ht="10.050000000000001" customHeight="1" x14ac:dyDescent="0.2">
      <c r="A66" s="267"/>
      <c r="B66" s="267"/>
      <c r="C66" s="267"/>
      <c r="D66" s="267"/>
      <c r="E66" s="267"/>
      <c r="F66" s="9"/>
      <c r="G66" s="23"/>
      <c r="H66" s="16"/>
      <c r="I66" s="16"/>
    </row>
    <row r="67" spans="1:9" s="1" customFormat="1" ht="30" customHeight="1" x14ac:dyDescent="0.2">
      <c r="A67" s="268" t="s">
        <v>58</v>
      </c>
      <c r="B67" s="268"/>
      <c r="C67" s="268"/>
      <c r="D67" s="268"/>
      <c r="E67" s="268"/>
      <c r="F67" s="17"/>
      <c r="G67" s="51"/>
      <c r="H67" s="13"/>
      <c r="I67" s="13"/>
    </row>
    <row r="68" spans="1:9" s="1" customFormat="1" ht="19.95" customHeight="1" x14ac:dyDescent="0.2">
      <c r="A68" s="57" t="s">
        <v>122</v>
      </c>
      <c r="B68" s="57" t="s">
        <v>122</v>
      </c>
      <c r="C68" s="269" t="s">
        <v>55</v>
      </c>
      <c r="D68" s="269"/>
      <c r="E68" s="269"/>
      <c r="F68" s="17"/>
      <c r="G68" s="51"/>
      <c r="H68" s="13"/>
      <c r="I68" s="13"/>
    </row>
    <row r="69" spans="1:9" s="1" customFormat="1" ht="19.95" customHeight="1" x14ac:dyDescent="0.2">
      <c r="A69" s="57" t="s">
        <v>123</v>
      </c>
      <c r="B69" s="57" t="s">
        <v>123</v>
      </c>
      <c r="C69" s="269" t="s">
        <v>56</v>
      </c>
      <c r="D69" s="269"/>
      <c r="E69" s="269"/>
      <c r="F69" s="17"/>
      <c r="G69" s="51"/>
      <c r="H69" s="13"/>
      <c r="I69" s="13"/>
    </row>
    <row r="70" spans="1:9" s="10" customFormat="1" ht="10.050000000000001" customHeight="1" x14ac:dyDescent="0.2">
      <c r="A70" s="277"/>
      <c r="B70" s="277"/>
      <c r="C70" s="277"/>
      <c r="D70" s="277"/>
      <c r="E70" s="277"/>
      <c r="F70" s="9"/>
      <c r="G70" s="23"/>
      <c r="H70" s="16"/>
      <c r="I70" s="16"/>
    </row>
    <row r="71" spans="1:9" s="1" customFormat="1" ht="19.95" customHeight="1" x14ac:dyDescent="0.2">
      <c r="A71" s="57" t="s">
        <v>81</v>
      </c>
      <c r="B71" s="57" t="s">
        <v>81</v>
      </c>
      <c r="C71" s="274" t="s">
        <v>91</v>
      </c>
      <c r="D71" s="269"/>
      <c r="E71" s="269"/>
      <c r="F71" s="17"/>
      <c r="G71" s="36" t="s">
        <v>103</v>
      </c>
      <c r="H71" s="13"/>
      <c r="I71" s="13"/>
    </row>
    <row r="72" spans="1:9" s="1" customFormat="1" ht="19.95" customHeight="1" x14ac:dyDescent="0.2">
      <c r="A72" s="57" t="s">
        <v>51</v>
      </c>
      <c r="B72" s="57" t="s">
        <v>51</v>
      </c>
      <c r="C72" s="269" t="s">
        <v>60</v>
      </c>
      <c r="D72" s="269"/>
      <c r="E72" s="269"/>
      <c r="F72" s="17"/>
      <c r="G72" s="51"/>
      <c r="H72" s="13"/>
      <c r="I72" s="13"/>
    </row>
    <row r="73" spans="1:9" s="1" customFormat="1" ht="30" customHeight="1" x14ac:dyDescent="0.2">
      <c r="A73" s="62" t="s">
        <v>83</v>
      </c>
      <c r="B73" s="62" t="s">
        <v>83</v>
      </c>
      <c r="C73" s="269" t="s">
        <v>53</v>
      </c>
      <c r="D73" s="269"/>
      <c r="E73" s="269"/>
      <c r="F73" s="17"/>
      <c r="G73" s="51"/>
      <c r="H73" s="13"/>
      <c r="I73" s="13"/>
    </row>
    <row r="74" spans="1:9" s="10" customFormat="1" ht="10.050000000000001" customHeight="1" x14ac:dyDescent="0.2">
      <c r="A74" s="277"/>
      <c r="B74" s="277"/>
      <c r="C74" s="277"/>
      <c r="D74" s="277"/>
      <c r="E74" s="277"/>
      <c r="F74" s="9"/>
      <c r="G74" s="23"/>
      <c r="H74" s="16"/>
      <c r="I74" s="16"/>
    </row>
    <row r="75" spans="1:9" s="1" customFormat="1" ht="19.95" customHeight="1" x14ac:dyDescent="0.2">
      <c r="A75" s="57" t="s">
        <v>82</v>
      </c>
      <c r="B75" s="57" t="s">
        <v>82</v>
      </c>
      <c r="C75" s="274" t="s">
        <v>91</v>
      </c>
      <c r="D75" s="269"/>
      <c r="E75" s="269"/>
      <c r="F75" s="17"/>
      <c r="G75" s="51"/>
      <c r="H75" s="13"/>
      <c r="I75" s="13"/>
    </row>
    <row r="76" spans="1:9" s="1" customFormat="1" ht="19.95" customHeight="1" x14ac:dyDescent="0.2">
      <c r="A76" s="57" t="s">
        <v>51</v>
      </c>
      <c r="B76" s="57" t="s">
        <v>51</v>
      </c>
      <c r="C76" s="269" t="s">
        <v>60</v>
      </c>
      <c r="D76" s="269"/>
      <c r="E76" s="269"/>
      <c r="F76" s="17"/>
      <c r="G76" s="51"/>
      <c r="H76" s="13"/>
      <c r="I76" s="13"/>
    </row>
    <row r="77" spans="1:9" s="1" customFormat="1" ht="30" customHeight="1" x14ac:dyDescent="0.2">
      <c r="A77" s="62" t="s">
        <v>83</v>
      </c>
      <c r="B77" s="62" t="s">
        <v>83</v>
      </c>
      <c r="C77" s="269" t="s">
        <v>53</v>
      </c>
      <c r="D77" s="269"/>
      <c r="E77" s="269"/>
      <c r="F77" s="17"/>
      <c r="G77" s="51"/>
      <c r="H77" s="13"/>
      <c r="I77" s="13"/>
    </row>
    <row r="78" spans="1:9" s="10" customFormat="1" ht="10.050000000000001" customHeight="1" x14ac:dyDescent="0.2">
      <c r="A78" s="267"/>
      <c r="B78" s="267"/>
      <c r="C78" s="267"/>
      <c r="D78" s="267"/>
      <c r="E78" s="267"/>
      <c r="F78" s="9"/>
      <c r="G78" s="23"/>
      <c r="H78" s="16"/>
      <c r="I78" s="16"/>
    </row>
    <row r="79" spans="1:9" s="1" customFormat="1" ht="30" customHeight="1" x14ac:dyDescent="0.2">
      <c r="A79" s="268" t="s">
        <v>45</v>
      </c>
      <c r="B79" s="268"/>
      <c r="C79" s="268"/>
      <c r="D79" s="268"/>
      <c r="E79" s="268"/>
      <c r="F79" s="17"/>
      <c r="G79" s="51"/>
      <c r="H79" s="13"/>
      <c r="I79" s="13"/>
    </row>
    <row r="80" spans="1:9" s="1" customFormat="1" ht="100.05" customHeight="1" x14ac:dyDescent="0.2">
      <c r="A80" s="44" t="s">
        <v>124</v>
      </c>
      <c r="B80" s="44" t="s">
        <v>124</v>
      </c>
      <c r="C80" s="273"/>
      <c r="D80" s="273"/>
      <c r="E80" s="273"/>
      <c r="F80" s="17"/>
      <c r="G80" s="51"/>
      <c r="H80" s="13"/>
      <c r="I80" s="13"/>
    </row>
    <row r="81" spans="1:9" s="10" customFormat="1" ht="10.050000000000001" customHeight="1" x14ac:dyDescent="0.2">
      <c r="A81" s="267"/>
      <c r="B81" s="267"/>
      <c r="C81" s="267"/>
      <c r="D81" s="267"/>
      <c r="E81" s="267"/>
      <c r="F81" s="9"/>
      <c r="G81" s="23"/>
      <c r="H81" s="16"/>
      <c r="I81" s="16"/>
    </row>
    <row r="82" spans="1:9" s="1" customFormat="1" ht="49.95" customHeight="1" x14ac:dyDescent="0.2">
      <c r="A82" s="268" t="s">
        <v>73</v>
      </c>
      <c r="B82" s="268"/>
      <c r="C82" s="268"/>
      <c r="D82" s="268"/>
      <c r="E82" s="268"/>
      <c r="F82" s="17"/>
      <c r="G82" s="47" t="s">
        <v>108</v>
      </c>
      <c r="H82" s="13"/>
      <c r="I82" s="13"/>
    </row>
    <row r="83" spans="1:9" s="10" customFormat="1" ht="19.95" customHeight="1" x14ac:dyDescent="0.2">
      <c r="A83" s="281" t="s">
        <v>190</v>
      </c>
      <c r="B83" s="281"/>
      <c r="C83" s="281"/>
      <c r="D83" s="281"/>
      <c r="E83" s="281"/>
      <c r="F83" s="9"/>
      <c r="G83" s="46"/>
      <c r="H83" s="16"/>
      <c r="I83" s="16"/>
    </row>
    <row r="84" spans="1:9" s="1" customFormat="1" ht="19.95" customHeight="1" x14ac:dyDescent="0.2">
      <c r="A84" s="57" t="s">
        <v>191</v>
      </c>
      <c r="B84" s="57" t="s">
        <v>132</v>
      </c>
      <c r="C84" s="280" t="s">
        <v>67</v>
      </c>
      <c r="D84" s="280"/>
      <c r="E84" s="280"/>
      <c r="F84" s="17"/>
      <c r="G84" s="46"/>
      <c r="H84" s="13"/>
      <c r="I84" s="13"/>
    </row>
    <row r="85" spans="1:9" s="1" customFormat="1" ht="19.95" customHeight="1" x14ac:dyDescent="0.2">
      <c r="A85" s="57" t="s">
        <v>51</v>
      </c>
      <c r="B85" s="57" t="s">
        <v>133</v>
      </c>
      <c r="C85" s="280" t="s">
        <v>68</v>
      </c>
      <c r="D85" s="280"/>
      <c r="E85" s="280"/>
      <c r="F85" s="17"/>
      <c r="G85" s="51"/>
      <c r="H85" s="13"/>
      <c r="I85" s="13"/>
    </row>
    <row r="86" spans="1:9" s="1" customFormat="1" ht="19.95" customHeight="1" x14ac:dyDescent="0.2">
      <c r="A86" s="57" t="s">
        <v>128</v>
      </c>
      <c r="B86" s="57" t="s">
        <v>134</v>
      </c>
      <c r="C86" s="282" t="s">
        <v>69</v>
      </c>
      <c r="D86" s="280"/>
      <c r="E86" s="280"/>
      <c r="F86" s="17"/>
      <c r="G86" s="51"/>
      <c r="H86" s="13"/>
      <c r="I86" s="13"/>
    </row>
    <row r="87" spans="1:9" s="1" customFormat="1" ht="19.95" customHeight="1" x14ac:dyDescent="0.2">
      <c r="A87" s="57" t="s">
        <v>96</v>
      </c>
      <c r="B87" s="57" t="s">
        <v>135</v>
      </c>
      <c r="C87" s="278"/>
      <c r="D87" s="278"/>
      <c r="E87" s="278"/>
      <c r="F87" s="17"/>
      <c r="G87" s="197" t="s">
        <v>172</v>
      </c>
      <c r="H87" s="13"/>
      <c r="I87" s="13"/>
    </row>
    <row r="88" spans="1:9" s="1" customFormat="1" ht="19.95" customHeight="1" x14ac:dyDescent="0.2">
      <c r="A88" s="57" t="s">
        <v>97</v>
      </c>
      <c r="B88" s="57" t="s">
        <v>136</v>
      </c>
      <c r="C88" s="278"/>
      <c r="D88" s="278"/>
      <c r="E88" s="278"/>
      <c r="F88" s="17"/>
      <c r="G88" s="197"/>
      <c r="H88" s="13"/>
      <c r="I88" s="13"/>
    </row>
    <row r="89" spans="1:9" s="1" customFormat="1" ht="19.95" customHeight="1" x14ac:dyDescent="0.2">
      <c r="A89" s="57" t="s">
        <v>130</v>
      </c>
      <c r="B89" s="57" t="s">
        <v>137</v>
      </c>
      <c r="C89" s="198" t="str">
        <f>IF(C87="","",IF(C88="","",C88-C87+1))</f>
        <v/>
      </c>
      <c r="D89" s="199"/>
      <c r="E89" s="200"/>
      <c r="F89" s="17"/>
      <c r="G89" s="36" t="s">
        <v>131</v>
      </c>
      <c r="H89" s="13"/>
      <c r="I89" s="13"/>
    </row>
    <row r="90" spans="1:9" s="1" customFormat="1" ht="19.95" customHeight="1" x14ac:dyDescent="0.2">
      <c r="A90" s="57" t="s">
        <v>71</v>
      </c>
      <c r="B90" s="57" t="s">
        <v>138</v>
      </c>
      <c r="C90" s="279"/>
      <c r="D90" s="279"/>
      <c r="E90" s="279"/>
      <c r="F90" s="17"/>
      <c r="G90" s="36" t="s">
        <v>198</v>
      </c>
      <c r="H90" s="13"/>
      <c r="I90" s="13"/>
    </row>
    <row r="91" spans="1:9" s="1" customFormat="1" ht="40.049999999999997" customHeight="1" x14ac:dyDescent="0.2">
      <c r="A91" s="63" t="s">
        <v>127</v>
      </c>
      <c r="B91" s="62" t="s">
        <v>139</v>
      </c>
      <c r="C91" s="280" t="s">
        <v>70</v>
      </c>
      <c r="D91" s="280"/>
      <c r="E91" s="280"/>
      <c r="F91" s="17"/>
      <c r="G91" s="51"/>
      <c r="H91" s="13"/>
      <c r="I91" s="13"/>
    </row>
    <row r="92" spans="1:9" s="10" customFormat="1" ht="19.95" customHeight="1" x14ac:dyDescent="0.2">
      <c r="A92" s="281" t="s">
        <v>192</v>
      </c>
      <c r="B92" s="281"/>
      <c r="C92" s="281"/>
      <c r="D92" s="281"/>
      <c r="E92" s="281"/>
      <c r="F92" s="9"/>
      <c r="G92" s="46"/>
      <c r="H92" s="16"/>
      <c r="I92" s="16"/>
    </row>
    <row r="93" spans="1:9" s="1" customFormat="1" ht="19.95" customHeight="1" x14ac:dyDescent="0.2">
      <c r="A93" s="57" t="s">
        <v>191</v>
      </c>
      <c r="B93" s="57" t="s">
        <v>140</v>
      </c>
      <c r="C93" s="280" t="s">
        <v>67</v>
      </c>
      <c r="D93" s="280"/>
      <c r="E93" s="280"/>
      <c r="F93" s="17"/>
      <c r="G93" s="46"/>
      <c r="H93" s="13"/>
      <c r="I93" s="13"/>
    </row>
    <row r="94" spans="1:9" s="1" customFormat="1" ht="19.95" customHeight="1" x14ac:dyDescent="0.2">
      <c r="A94" s="57" t="s">
        <v>51</v>
      </c>
      <c r="B94" s="57" t="s">
        <v>141</v>
      </c>
      <c r="C94" s="280" t="s">
        <v>68</v>
      </c>
      <c r="D94" s="280"/>
      <c r="E94" s="280"/>
      <c r="F94" s="17"/>
      <c r="G94" s="51"/>
      <c r="H94" s="13"/>
      <c r="I94" s="13"/>
    </row>
    <row r="95" spans="1:9" s="1" customFormat="1" ht="19.95" customHeight="1" x14ac:dyDescent="0.2">
      <c r="A95" s="57" t="s">
        <v>128</v>
      </c>
      <c r="B95" s="57" t="s">
        <v>142</v>
      </c>
      <c r="C95" s="282" t="s">
        <v>69</v>
      </c>
      <c r="D95" s="280"/>
      <c r="E95" s="280"/>
      <c r="F95" s="17"/>
      <c r="G95" s="51"/>
      <c r="H95" s="13"/>
      <c r="I95" s="13"/>
    </row>
    <row r="96" spans="1:9" s="1" customFormat="1" ht="19.95" customHeight="1" x14ac:dyDescent="0.2">
      <c r="A96" s="57" t="s">
        <v>96</v>
      </c>
      <c r="B96" s="57" t="s">
        <v>143</v>
      </c>
      <c r="C96" s="278"/>
      <c r="D96" s="278"/>
      <c r="E96" s="278"/>
      <c r="F96" s="17"/>
      <c r="G96" s="197" t="s">
        <v>172</v>
      </c>
      <c r="H96" s="13"/>
      <c r="I96" s="13"/>
    </row>
    <row r="97" spans="1:9" s="1" customFormat="1" ht="19.95" customHeight="1" x14ac:dyDescent="0.2">
      <c r="A97" s="57" t="s">
        <v>97</v>
      </c>
      <c r="B97" s="57" t="s">
        <v>144</v>
      </c>
      <c r="C97" s="278"/>
      <c r="D97" s="278"/>
      <c r="E97" s="278"/>
      <c r="F97" s="17"/>
      <c r="G97" s="197"/>
      <c r="H97" s="13"/>
      <c r="I97" s="13"/>
    </row>
    <row r="98" spans="1:9" s="1" customFormat="1" ht="19.95" customHeight="1" x14ac:dyDescent="0.2">
      <c r="A98" s="57" t="s">
        <v>130</v>
      </c>
      <c r="B98" s="57" t="s">
        <v>145</v>
      </c>
      <c r="C98" s="198" t="str">
        <f>IF(C96="","",IF(C97="","",C97-C96+1))</f>
        <v/>
      </c>
      <c r="D98" s="199"/>
      <c r="E98" s="200"/>
      <c r="F98" s="17"/>
      <c r="G98" s="36" t="s">
        <v>131</v>
      </c>
      <c r="H98" s="13"/>
      <c r="I98" s="13"/>
    </row>
    <row r="99" spans="1:9" s="1" customFormat="1" ht="19.95" customHeight="1" x14ac:dyDescent="0.2">
      <c r="A99" s="57" t="s">
        <v>71</v>
      </c>
      <c r="B99" s="57" t="s">
        <v>146</v>
      </c>
      <c r="C99" s="279"/>
      <c r="D99" s="279"/>
      <c r="E99" s="279"/>
      <c r="F99" s="17"/>
      <c r="G99" s="36" t="s">
        <v>198</v>
      </c>
      <c r="H99" s="13"/>
      <c r="I99" s="13"/>
    </row>
    <row r="100" spans="1:9" s="1" customFormat="1" ht="40.049999999999997" customHeight="1" x14ac:dyDescent="0.2">
      <c r="A100" s="63" t="s">
        <v>127</v>
      </c>
      <c r="B100" s="62" t="s">
        <v>147</v>
      </c>
      <c r="C100" s="280" t="s">
        <v>70</v>
      </c>
      <c r="D100" s="280"/>
      <c r="E100" s="280"/>
      <c r="F100" s="17"/>
      <c r="G100" s="51"/>
      <c r="H100" s="13"/>
      <c r="I100" s="13"/>
    </row>
    <row r="101" spans="1:9" s="10" customFormat="1" ht="19.95" customHeight="1" x14ac:dyDescent="0.2">
      <c r="A101" s="281" t="s">
        <v>193</v>
      </c>
      <c r="B101" s="281"/>
      <c r="C101" s="281"/>
      <c r="D101" s="281"/>
      <c r="E101" s="281"/>
      <c r="F101" s="9"/>
      <c r="G101" s="46"/>
      <c r="H101" s="16"/>
      <c r="I101" s="16"/>
    </row>
    <row r="102" spans="1:9" s="1" customFormat="1" ht="19.95" customHeight="1" x14ac:dyDescent="0.2">
      <c r="A102" s="57" t="s">
        <v>191</v>
      </c>
      <c r="B102" s="57" t="s">
        <v>148</v>
      </c>
      <c r="C102" s="280" t="s">
        <v>67</v>
      </c>
      <c r="D102" s="280"/>
      <c r="E102" s="280"/>
      <c r="F102" s="17"/>
      <c r="G102" s="46"/>
      <c r="H102" s="13"/>
      <c r="I102" s="13"/>
    </row>
    <row r="103" spans="1:9" s="1" customFormat="1" ht="19.95" customHeight="1" x14ac:dyDescent="0.2">
      <c r="A103" s="57" t="s">
        <v>51</v>
      </c>
      <c r="B103" s="57" t="s">
        <v>149</v>
      </c>
      <c r="C103" s="280" t="s">
        <v>68</v>
      </c>
      <c r="D103" s="280"/>
      <c r="E103" s="280"/>
      <c r="F103" s="17"/>
      <c r="G103" s="51"/>
      <c r="H103" s="13"/>
      <c r="I103" s="13"/>
    </row>
    <row r="104" spans="1:9" s="1" customFormat="1" ht="19.95" customHeight="1" x14ac:dyDescent="0.2">
      <c r="A104" s="57" t="s">
        <v>128</v>
      </c>
      <c r="B104" s="57" t="s">
        <v>150</v>
      </c>
      <c r="C104" s="282" t="s">
        <v>69</v>
      </c>
      <c r="D104" s="280"/>
      <c r="E104" s="280"/>
      <c r="F104" s="17"/>
      <c r="G104" s="51"/>
      <c r="H104" s="13"/>
      <c r="I104" s="13"/>
    </row>
    <row r="105" spans="1:9" s="1" customFormat="1" ht="19.95" customHeight="1" x14ac:dyDescent="0.2">
      <c r="A105" s="57" t="s">
        <v>96</v>
      </c>
      <c r="B105" s="57" t="s">
        <v>151</v>
      </c>
      <c r="C105" s="278"/>
      <c r="D105" s="278"/>
      <c r="E105" s="278"/>
      <c r="F105" s="17"/>
      <c r="G105" s="197" t="s">
        <v>172</v>
      </c>
      <c r="H105" s="13"/>
      <c r="I105" s="13"/>
    </row>
    <row r="106" spans="1:9" s="1" customFormat="1" ht="19.95" customHeight="1" x14ac:dyDescent="0.2">
      <c r="A106" s="57" t="s">
        <v>97</v>
      </c>
      <c r="B106" s="57" t="s">
        <v>152</v>
      </c>
      <c r="C106" s="278"/>
      <c r="D106" s="278"/>
      <c r="E106" s="278"/>
      <c r="F106" s="17"/>
      <c r="G106" s="197"/>
      <c r="H106" s="13"/>
      <c r="I106" s="13"/>
    </row>
    <row r="107" spans="1:9" s="1" customFormat="1" ht="19.95" customHeight="1" x14ac:dyDescent="0.2">
      <c r="A107" s="57" t="s">
        <v>130</v>
      </c>
      <c r="B107" s="57" t="s">
        <v>153</v>
      </c>
      <c r="C107" s="198" t="str">
        <f>IF(C105="","",IF(C106="","",C106-C105+1))</f>
        <v/>
      </c>
      <c r="D107" s="199"/>
      <c r="E107" s="200"/>
      <c r="F107" s="17"/>
      <c r="G107" s="36" t="s">
        <v>131</v>
      </c>
      <c r="H107" s="13"/>
      <c r="I107" s="13"/>
    </row>
    <row r="108" spans="1:9" s="1" customFormat="1" ht="19.95" customHeight="1" x14ac:dyDescent="0.2">
      <c r="A108" s="57" t="s">
        <v>71</v>
      </c>
      <c r="B108" s="57" t="s">
        <v>154</v>
      </c>
      <c r="C108" s="279"/>
      <c r="D108" s="279"/>
      <c r="E108" s="279"/>
      <c r="F108" s="17"/>
      <c r="G108" s="36" t="s">
        <v>198</v>
      </c>
      <c r="H108" s="13"/>
      <c r="I108" s="13"/>
    </row>
    <row r="109" spans="1:9" s="1" customFormat="1" ht="40.049999999999997" customHeight="1" x14ac:dyDescent="0.2">
      <c r="A109" s="63" t="s">
        <v>127</v>
      </c>
      <c r="B109" s="62" t="s">
        <v>155</v>
      </c>
      <c r="C109" s="280" t="s">
        <v>70</v>
      </c>
      <c r="D109" s="280"/>
      <c r="E109" s="280"/>
      <c r="F109" s="17"/>
      <c r="G109" s="51"/>
      <c r="H109" s="13"/>
      <c r="I109" s="13"/>
    </row>
    <row r="110" spans="1:9" s="10" customFormat="1" ht="19.95" customHeight="1" x14ac:dyDescent="0.2">
      <c r="A110" s="281" t="s">
        <v>194</v>
      </c>
      <c r="B110" s="281"/>
      <c r="C110" s="281"/>
      <c r="D110" s="281"/>
      <c r="E110" s="281"/>
      <c r="F110" s="9"/>
      <c r="G110" s="46"/>
      <c r="H110" s="16"/>
      <c r="I110" s="16"/>
    </row>
    <row r="111" spans="1:9" s="1" customFormat="1" ht="19.95" customHeight="1" x14ac:dyDescent="0.2">
      <c r="A111" s="57" t="s">
        <v>191</v>
      </c>
      <c r="B111" s="57" t="s">
        <v>156</v>
      </c>
      <c r="C111" s="280"/>
      <c r="D111" s="280"/>
      <c r="E111" s="280"/>
      <c r="F111" s="17"/>
      <c r="G111" s="46"/>
      <c r="H111" s="13"/>
      <c r="I111" s="13"/>
    </row>
    <row r="112" spans="1:9" s="1" customFormat="1" ht="19.95" customHeight="1" x14ac:dyDescent="0.2">
      <c r="A112" s="57" t="s">
        <v>51</v>
      </c>
      <c r="B112" s="57" t="s">
        <v>157</v>
      </c>
      <c r="C112" s="280" t="s">
        <v>68</v>
      </c>
      <c r="D112" s="280"/>
      <c r="E112" s="280"/>
      <c r="F112" s="17"/>
      <c r="G112" s="51"/>
      <c r="H112" s="13"/>
      <c r="I112" s="13"/>
    </row>
    <row r="113" spans="1:9" s="1" customFormat="1" ht="19.95" customHeight="1" x14ac:dyDescent="0.2">
      <c r="A113" s="57" t="s">
        <v>128</v>
      </c>
      <c r="B113" s="57" t="s">
        <v>158</v>
      </c>
      <c r="C113" s="282" t="s">
        <v>69</v>
      </c>
      <c r="D113" s="280"/>
      <c r="E113" s="280"/>
      <c r="F113" s="17"/>
      <c r="G113" s="51"/>
      <c r="H113" s="13"/>
      <c r="I113" s="13"/>
    </row>
    <row r="114" spans="1:9" s="1" customFormat="1" ht="19.95" customHeight="1" x14ac:dyDescent="0.2">
      <c r="A114" s="57" t="s">
        <v>96</v>
      </c>
      <c r="B114" s="57" t="s">
        <v>159</v>
      </c>
      <c r="C114" s="278"/>
      <c r="D114" s="278"/>
      <c r="E114" s="278"/>
      <c r="F114" s="17"/>
      <c r="G114" s="197" t="s">
        <v>172</v>
      </c>
      <c r="H114" s="13"/>
      <c r="I114" s="13"/>
    </row>
    <row r="115" spans="1:9" s="1" customFormat="1" ht="19.95" customHeight="1" x14ac:dyDescent="0.2">
      <c r="A115" s="57" t="s">
        <v>97</v>
      </c>
      <c r="B115" s="57" t="s">
        <v>160</v>
      </c>
      <c r="C115" s="278"/>
      <c r="D115" s="278"/>
      <c r="E115" s="278"/>
      <c r="F115" s="17"/>
      <c r="G115" s="197"/>
      <c r="H115" s="13"/>
      <c r="I115" s="13"/>
    </row>
    <row r="116" spans="1:9" s="1" customFormat="1" ht="19.95" customHeight="1" x14ac:dyDescent="0.2">
      <c r="A116" s="57" t="s">
        <v>130</v>
      </c>
      <c r="B116" s="57" t="s">
        <v>161</v>
      </c>
      <c r="C116" s="198" t="str">
        <f>IF(C114="","",IF(C115="","",C115-C114+1))</f>
        <v/>
      </c>
      <c r="D116" s="199"/>
      <c r="E116" s="200"/>
      <c r="F116" s="17"/>
      <c r="G116" s="36" t="s">
        <v>131</v>
      </c>
      <c r="H116" s="13"/>
      <c r="I116" s="13"/>
    </row>
    <row r="117" spans="1:9" s="1" customFormat="1" ht="19.95" customHeight="1" x14ac:dyDescent="0.2">
      <c r="A117" s="57" t="s">
        <v>71</v>
      </c>
      <c r="B117" s="57" t="s">
        <v>162</v>
      </c>
      <c r="C117" s="279"/>
      <c r="D117" s="279"/>
      <c r="E117" s="279"/>
      <c r="F117" s="17"/>
      <c r="G117" s="36" t="s">
        <v>198</v>
      </c>
      <c r="H117" s="13"/>
      <c r="I117" s="13"/>
    </row>
    <row r="118" spans="1:9" s="1" customFormat="1" ht="40.049999999999997" customHeight="1" x14ac:dyDescent="0.2">
      <c r="A118" s="63" t="s">
        <v>127</v>
      </c>
      <c r="B118" s="62" t="s">
        <v>163</v>
      </c>
      <c r="C118" s="280" t="s">
        <v>70</v>
      </c>
      <c r="D118" s="280"/>
      <c r="E118" s="280"/>
      <c r="F118" s="17"/>
      <c r="G118" s="51"/>
      <c r="H118" s="13"/>
      <c r="I118" s="13"/>
    </row>
    <row r="119" spans="1:9" s="10" customFormat="1" ht="19.95" customHeight="1" x14ac:dyDescent="0.2">
      <c r="A119" s="281" t="s">
        <v>195</v>
      </c>
      <c r="B119" s="281"/>
      <c r="C119" s="281"/>
      <c r="D119" s="281"/>
      <c r="E119" s="281"/>
      <c r="F119" s="9"/>
      <c r="G119" s="46"/>
      <c r="H119" s="16"/>
      <c r="I119" s="16"/>
    </row>
    <row r="120" spans="1:9" s="1" customFormat="1" ht="19.95" customHeight="1" x14ac:dyDescent="0.2">
      <c r="A120" s="57" t="s">
        <v>191</v>
      </c>
      <c r="B120" s="57" t="s">
        <v>164</v>
      </c>
      <c r="C120" s="280"/>
      <c r="D120" s="280"/>
      <c r="E120" s="280"/>
      <c r="F120" s="17"/>
      <c r="G120" s="46"/>
      <c r="H120" s="13"/>
      <c r="I120" s="13"/>
    </row>
    <row r="121" spans="1:9" s="1" customFormat="1" ht="19.95" customHeight="1" x14ac:dyDescent="0.2">
      <c r="A121" s="57" t="s">
        <v>51</v>
      </c>
      <c r="B121" s="57" t="s">
        <v>165</v>
      </c>
      <c r="C121" s="280" t="s">
        <v>68</v>
      </c>
      <c r="D121" s="280"/>
      <c r="E121" s="280"/>
      <c r="F121" s="17"/>
      <c r="G121" s="51"/>
      <c r="H121" s="13"/>
      <c r="I121" s="13"/>
    </row>
    <row r="122" spans="1:9" s="1" customFormat="1" ht="19.95" customHeight="1" x14ac:dyDescent="0.2">
      <c r="A122" s="57" t="s">
        <v>128</v>
      </c>
      <c r="B122" s="57" t="s">
        <v>166</v>
      </c>
      <c r="C122" s="282" t="s">
        <v>69</v>
      </c>
      <c r="D122" s="280"/>
      <c r="E122" s="280"/>
      <c r="F122" s="17"/>
      <c r="G122" s="51"/>
      <c r="H122" s="13"/>
      <c r="I122" s="13"/>
    </row>
    <row r="123" spans="1:9" s="1" customFormat="1" ht="19.95" customHeight="1" x14ac:dyDescent="0.2">
      <c r="A123" s="57" t="s">
        <v>96</v>
      </c>
      <c r="B123" s="57" t="s">
        <v>167</v>
      </c>
      <c r="C123" s="278"/>
      <c r="D123" s="278"/>
      <c r="E123" s="278"/>
      <c r="F123" s="17"/>
      <c r="G123" s="197" t="s">
        <v>172</v>
      </c>
      <c r="H123" s="13"/>
      <c r="I123" s="13"/>
    </row>
    <row r="124" spans="1:9" s="1" customFormat="1" ht="19.95" customHeight="1" x14ac:dyDescent="0.2">
      <c r="A124" s="57" t="s">
        <v>97</v>
      </c>
      <c r="B124" s="57" t="s">
        <v>168</v>
      </c>
      <c r="C124" s="278"/>
      <c r="D124" s="278"/>
      <c r="E124" s="278"/>
      <c r="F124" s="17"/>
      <c r="G124" s="197"/>
      <c r="H124" s="13"/>
      <c r="I124" s="13"/>
    </row>
    <row r="125" spans="1:9" s="1" customFormat="1" ht="19.95" customHeight="1" x14ac:dyDescent="0.2">
      <c r="A125" s="57" t="s">
        <v>130</v>
      </c>
      <c r="B125" s="57" t="s">
        <v>169</v>
      </c>
      <c r="C125" s="198" t="str">
        <f>IF(C123="","",IF(C124="","",C124-C123+1))</f>
        <v/>
      </c>
      <c r="D125" s="199"/>
      <c r="E125" s="200"/>
      <c r="F125" s="17"/>
      <c r="G125" s="36" t="s">
        <v>131</v>
      </c>
      <c r="H125" s="13"/>
      <c r="I125" s="13"/>
    </row>
    <row r="126" spans="1:9" s="1" customFormat="1" ht="19.95" customHeight="1" x14ac:dyDescent="0.2">
      <c r="A126" s="57" t="s">
        <v>71</v>
      </c>
      <c r="B126" s="57" t="s">
        <v>170</v>
      </c>
      <c r="C126" s="279"/>
      <c r="D126" s="279"/>
      <c r="E126" s="279"/>
      <c r="F126" s="17"/>
      <c r="G126" s="36" t="s">
        <v>198</v>
      </c>
      <c r="H126" s="13"/>
      <c r="I126" s="13"/>
    </row>
    <row r="127" spans="1:9" s="1" customFormat="1" ht="40.049999999999997" customHeight="1" x14ac:dyDescent="0.2">
      <c r="A127" s="63" t="s">
        <v>127</v>
      </c>
      <c r="B127" s="62" t="s">
        <v>171</v>
      </c>
      <c r="C127" s="280" t="s">
        <v>70</v>
      </c>
      <c r="D127" s="280"/>
      <c r="E127" s="280"/>
      <c r="F127" s="17"/>
      <c r="G127" s="51"/>
      <c r="H127" s="13"/>
      <c r="I127" s="13"/>
    </row>
    <row r="128" spans="1:9" s="10" customFormat="1" ht="10.050000000000001" customHeight="1" x14ac:dyDescent="0.2">
      <c r="A128" s="277"/>
      <c r="B128" s="277"/>
      <c r="C128" s="277"/>
      <c r="D128" s="277"/>
      <c r="E128" s="277"/>
      <c r="F128" s="9"/>
      <c r="G128" s="23"/>
      <c r="H128" s="16"/>
      <c r="I128" s="16"/>
    </row>
    <row r="129" spans="1:9" s="1" customFormat="1" ht="49.95" customHeight="1" x14ac:dyDescent="0.2">
      <c r="A129" s="283" t="s">
        <v>72</v>
      </c>
      <c r="B129" s="283"/>
      <c r="C129" s="283"/>
      <c r="D129" s="283"/>
      <c r="E129" s="283"/>
      <c r="F129" s="17"/>
      <c r="G129" s="47" t="s">
        <v>109</v>
      </c>
      <c r="H129" s="13"/>
      <c r="I129" s="13"/>
    </row>
    <row r="130" spans="1:9" s="10" customFormat="1" ht="19.95" customHeight="1" x14ac:dyDescent="0.2">
      <c r="A130" s="281" t="s">
        <v>196</v>
      </c>
      <c r="B130" s="281"/>
      <c r="C130" s="281"/>
      <c r="D130" s="281"/>
      <c r="E130" s="281"/>
      <c r="F130" s="9"/>
      <c r="G130" s="46"/>
      <c r="H130" s="16"/>
      <c r="I130" s="16"/>
    </row>
    <row r="131" spans="1:9" s="1" customFormat="1" ht="19.95" customHeight="1" x14ac:dyDescent="0.2">
      <c r="A131" s="57" t="s">
        <v>191</v>
      </c>
      <c r="B131" s="57" t="s">
        <v>173</v>
      </c>
      <c r="C131" s="280"/>
      <c r="D131" s="280"/>
      <c r="E131" s="280"/>
      <c r="F131" s="17"/>
      <c r="G131" s="46"/>
      <c r="H131" s="13"/>
      <c r="I131" s="13"/>
    </row>
    <row r="132" spans="1:9" s="1" customFormat="1" ht="19.95" customHeight="1" x14ac:dyDescent="0.2">
      <c r="A132" s="57" t="s">
        <v>51</v>
      </c>
      <c r="B132" s="57" t="s">
        <v>174</v>
      </c>
      <c r="C132" s="280" t="s">
        <v>68</v>
      </c>
      <c r="D132" s="280"/>
      <c r="E132" s="280"/>
      <c r="F132" s="17"/>
      <c r="G132" s="51"/>
      <c r="H132" s="13"/>
      <c r="I132" s="13"/>
    </row>
    <row r="133" spans="1:9" s="1" customFormat="1" ht="19.95" customHeight="1" x14ac:dyDescent="0.2">
      <c r="A133" s="57" t="s">
        <v>128</v>
      </c>
      <c r="B133" s="57" t="s">
        <v>175</v>
      </c>
      <c r="C133" s="282" t="s">
        <v>69</v>
      </c>
      <c r="D133" s="280"/>
      <c r="E133" s="280"/>
      <c r="F133" s="17"/>
      <c r="G133" s="51"/>
      <c r="H133" s="13"/>
      <c r="I133" s="13"/>
    </row>
    <row r="134" spans="1:9" s="1" customFormat="1" ht="19.95" customHeight="1" x14ac:dyDescent="0.2">
      <c r="A134" s="57" t="s">
        <v>96</v>
      </c>
      <c r="B134" s="57" t="s">
        <v>176</v>
      </c>
      <c r="C134" s="278"/>
      <c r="D134" s="278"/>
      <c r="E134" s="278"/>
      <c r="F134" s="17"/>
      <c r="G134" s="197" t="s">
        <v>172</v>
      </c>
      <c r="H134" s="13"/>
      <c r="I134" s="13"/>
    </row>
    <row r="135" spans="1:9" s="1" customFormat="1" ht="19.95" customHeight="1" x14ac:dyDescent="0.2">
      <c r="A135" s="57" t="s">
        <v>97</v>
      </c>
      <c r="B135" s="57" t="s">
        <v>177</v>
      </c>
      <c r="C135" s="278"/>
      <c r="D135" s="278"/>
      <c r="E135" s="278"/>
      <c r="F135" s="17"/>
      <c r="G135" s="197"/>
      <c r="H135" s="13"/>
      <c r="I135" s="13"/>
    </row>
    <row r="136" spans="1:9" s="1" customFormat="1" ht="19.95" customHeight="1" x14ac:dyDescent="0.2">
      <c r="A136" s="57" t="s">
        <v>130</v>
      </c>
      <c r="B136" s="57" t="s">
        <v>178</v>
      </c>
      <c r="C136" s="198" t="str">
        <f>IF(C134="","",IF(C135="","",C135-C134+1))</f>
        <v/>
      </c>
      <c r="D136" s="199"/>
      <c r="E136" s="200"/>
      <c r="F136" s="17"/>
      <c r="G136" s="36" t="s">
        <v>131</v>
      </c>
      <c r="H136" s="13"/>
      <c r="I136" s="13"/>
    </row>
    <row r="137" spans="1:9" s="1" customFormat="1" ht="19.95" customHeight="1" x14ac:dyDescent="0.2">
      <c r="A137" s="57" t="s">
        <v>71</v>
      </c>
      <c r="B137" s="57" t="s">
        <v>179</v>
      </c>
      <c r="C137" s="279"/>
      <c r="D137" s="279"/>
      <c r="E137" s="279"/>
      <c r="F137" s="17"/>
      <c r="G137" s="36" t="s">
        <v>198</v>
      </c>
      <c r="H137" s="13"/>
      <c r="I137" s="13"/>
    </row>
    <row r="138" spans="1:9" s="1" customFormat="1" ht="40.049999999999997" customHeight="1" x14ac:dyDescent="0.2">
      <c r="A138" s="63" t="s">
        <v>127</v>
      </c>
      <c r="B138" s="62" t="s">
        <v>180</v>
      </c>
      <c r="C138" s="280" t="s">
        <v>70</v>
      </c>
      <c r="D138" s="280"/>
      <c r="E138" s="280"/>
      <c r="F138" s="17"/>
      <c r="G138" s="51"/>
      <c r="H138" s="13"/>
      <c r="I138" s="13"/>
    </row>
    <row r="139" spans="1:9" s="10" customFormat="1" ht="19.95" customHeight="1" x14ac:dyDescent="0.2">
      <c r="A139" s="281" t="s">
        <v>197</v>
      </c>
      <c r="B139" s="281"/>
      <c r="C139" s="281"/>
      <c r="D139" s="281"/>
      <c r="E139" s="281"/>
      <c r="F139" s="9"/>
      <c r="G139" s="46"/>
      <c r="H139" s="16"/>
      <c r="I139" s="16"/>
    </row>
    <row r="140" spans="1:9" s="1" customFormat="1" ht="19.95" customHeight="1" x14ac:dyDescent="0.2">
      <c r="A140" s="57" t="s">
        <v>191</v>
      </c>
      <c r="B140" s="57" t="s">
        <v>181</v>
      </c>
      <c r="C140" s="280"/>
      <c r="D140" s="280"/>
      <c r="E140" s="280"/>
      <c r="F140" s="17"/>
      <c r="G140" s="46"/>
      <c r="H140" s="13"/>
      <c r="I140" s="13"/>
    </row>
    <row r="141" spans="1:9" s="1" customFormat="1" ht="19.95" customHeight="1" x14ac:dyDescent="0.2">
      <c r="A141" s="57" t="s">
        <v>51</v>
      </c>
      <c r="B141" s="57" t="s">
        <v>182</v>
      </c>
      <c r="C141" s="280" t="s">
        <v>68</v>
      </c>
      <c r="D141" s="280"/>
      <c r="E141" s="280"/>
      <c r="F141" s="17"/>
      <c r="G141" s="51"/>
      <c r="H141" s="13"/>
      <c r="I141" s="13"/>
    </row>
    <row r="142" spans="1:9" s="1" customFormat="1" ht="19.95" customHeight="1" x14ac:dyDescent="0.2">
      <c r="A142" s="57" t="s">
        <v>128</v>
      </c>
      <c r="B142" s="57" t="s">
        <v>183</v>
      </c>
      <c r="C142" s="282" t="s">
        <v>69</v>
      </c>
      <c r="D142" s="280"/>
      <c r="E142" s="280"/>
      <c r="F142" s="17"/>
      <c r="G142" s="51"/>
      <c r="H142" s="13"/>
      <c r="I142" s="13"/>
    </row>
    <row r="143" spans="1:9" s="1" customFormat="1" ht="19.95" customHeight="1" x14ac:dyDescent="0.2">
      <c r="A143" s="57" t="s">
        <v>96</v>
      </c>
      <c r="B143" s="57" t="s">
        <v>184</v>
      </c>
      <c r="C143" s="278"/>
      <c r="D143" s="278"/>
      <c r="E143" s="278"/>
      <c r="F143" s="17"/>
      <c r="G143" s="197" t="s">
        <v>172</v>
      </c>
      <c r="H143" s="13"/>
      <c r="I143" s="13"/>
    </row>
    <row r="144" spans="1:9" s="1" customFormat="1" ht="19.95" customHeight="1" x14ac:dyDescent="0.2">
      <c r="A144" s="57" t="s">
        <v>97</v>
      </c>
      <c r="B144" s="57" t="s">
        <v>185</v>
      </c>
      <c r="C144" s="278"/>
      <c r="D144" s="278"/>
      <c r="E144" s="278"/>
      <c r="F144" s="17"/>
      <c r="G144" s="197"/>
      <c r="H144" s="13"/>
      <c r="I144" s="13"/>
    </row>
    <row r="145" spans="1:9" s="1" customFormat="1" ht="19.95" customHeight="1" x14ac:dyDescent="0.2">
      <c r="A145" s="57" t="s">
        <v>130</v>
      </c>
      <c r="B145" s="57" t="s">
        <v>186</v>
      </c>
      <c r="C145" s="198" t="str">
        <f>IF(C143="","",IF(C144="","",C144-C143+1))</f>
        <v/>
      </c>
      <c r="D145" s="199"/>
      <c r="E145" s="200"/>
      <c r="F145" s="17"/>
      <c r="G145" s="36" t="s">
        <v>131</v>
      </c>
      <c r="H145" s="13"/>
      <c r="I145" s="13"/>
    </row>
    <row r="146" spans="1:9" s="1" customFormat="1" ht="19.95" customHeight="1" x14ac:dyDescent="0.2">
      <c r="A146" s="57" t="s">
        <v>71</v>
      </c>
      <c r="B146" s="57" t="s">
        <v>187</v>
      </c>
      <c r="C146" s="279"/>
      <c r="D146" s="279"/>
      <c r="E146" s="279"/>
      <c r="F146" s="17"/>
      <c r="G146" s="36" t="s">
        <v>198</v>
      </c>
      <c r="H146" s="13"/>
      <c r="I146" s="13"/>
    </row>
    <row r="147" spans="1:9" s="1" customFormat="1" ht="40.049999999999997" customHeight="1" x14ac:dyDescent="0.2">
      <c r="A147" s="63" t="s">
        <v>127</v>
      </c>
      <c r="B147" s="62" t="s">
        <v>188</v>
      </c>
      <c r="C147" s="280" t="s">
        <v>70</v>
      </c>
      <c r="D147" s="280"/>
      <c r="E147" s="280"/>
      <c r="F147" s="17"/>
      <c r="G147" s="51"/>
      <c r="H147" s="13"/>
      <c r="I147" s="13"/>
    </row>
    <row r="148" spans="1:9" s="10" customFormat="1" ht="10.050000000000001" customHeight="1" x14ac:dyDescent="0.2">
      <c r="A148" s="267"/>
      <c r="B148" s="267"/>
      <c r="C148" s="267"/>
      <c r="D148" s="267"/>
      <c r="E148" s="267"/>
      <c r="F148" s="9"/>
      <c r="G148" s="23"/>
      <c r="H148" s="16"/>
      <c r="I148" s="16"/>
    </row>
    <row r="149" spans="1:9" s="1" customFormat="1" ht="30" customHeight="1" x14ac:dyDescent="0.2">
      <c r="A149" s="268" t="s">
        <v>74</v>
      </c>
      <c r="B149" s="268"/>
      <c r="C149" s="268"/>
      <c r="D149" s="268"/>
      <c r="E149" s="268"/>
      <c r="F149" s="17"/>
      <c r="G149" s="51"/>
      <c r="H149" s="13"/>
      <c r="I149" s="13"/>
    </row>
    <row r="150" spans="1:9" s="1" customFormat="1" ht="100.05" customHeight="1" x14ac:dyDescent="0.2">
      <c r="A150" s="62" t="s">
        <v>76</v>
      </c>
      <c r="B150" s="62" t="s">
        <v>76</v>
      </c>
      <c r="C150" s="273"/>
      <c r="D150" s="273"/>
      <c r="E150" s="273"/>
      <c r="F150" s="17"/>
      <c r="G150" s="51"/>
      <c r="H150" s="13"/>
      <c r="I150" s="13"/>
    </row>
    <row r="151" spans="1:9" s="10" customFormat="1" ht="10.050000000000001" customHeight="1" x14ac:dyDescent="0.2">
      <c r="A151" s="267"/>
      <c r="B151" s="267"/>
      <c r="C151" s="267"/>
      <c r="D151" s="267"/>
      <c r="E151" s="267"/>
      <c r="F151" s="9"/>
      <c r="G151" s="23"/>
      <c r="H151" s="16"/>
      <c r="I151" s="16"/>
    </row>
    <row r="152" spans="1:9" s="1" customFormat="1" ht="30" customHeight="1" x14ac:dyDescent="0.2">
      <c r="A152" s="268" t="s">
        <v>75</v>
      </c>
      <c r="B152" s="268"/>
      <c r="C152" s="268"/>
      <c r="D152" s="268"/>
      <c r="E152" s="268"/>
      <c r="F152" s="17"/>
      <c r="G152" s="51"/>
      <c r="H152" s="13"/>
      <c r="I152" s="13"/>
    </row>
    <row r="153" spans="1:9" s="1" customFormat="1" ht="100.05" customHeight="1" x14ac:dyDescent="0.2">
      <c r="A153" s="62" t="s">
        <v>77</v>
      </c>
      <c r="B153" s="62" t="s">
        <v>77</v>
      </c>
      <c r="C153" s="273"/>
      <c r="D153" s="273"/>
      <c r="E153" s="273"/>
      <c r="F153" s="17"/>
      <c r="G153" s="51"/>
      <c r="H153" s="13"/>
      <c r="I153" s="13"/>
    </row>
    <row r="154" spans="1:9" s="5" customFormat="1" ht="25.05" customHeight="1" x14ac:dyDescent="0.2">
      <c r="A154" s="45" t="s">
        <v>9</v>
      </c>
      <c r="B154" s="45" t="s">
        <v>9</v>
      </c>
      <c r="C154" s="19"/>
      <c r="D154" s="19"/>
      <c r="E154" s="19"/>
      <c r="F154" s="35"/>
      <c r="G154" s="53"/>
      <c r="H154" s="19"/>
      <c r="I154" s="19"/>
    </row>
    <row r="155" spans="1:9" s="6" customFormat="1" ht="19.95" customHeight="1" x14ac:dyDescent="0.2">
      <c r="A155" s="58" t="s">
        <v>7</v>
      </c>
      <c r="B155" s="58" t="s">
        <v>7</v>
      </c>
      <c r="C155" s="59"/>
      <c r="D155" s="60" t="s">
        <v>106</v>
      </c>
      <c r="E155" s="61"/>
      <c r="F155" s="17"/>
      <c r="G155" s="51"/>
      <c r="H155" s="13"/>
      <c r="I155" s="13"/>
    </row>
    <row r="156" spans="1:9" ht="41.25" customHeight="1" x14ac:dyDescent="0.2">
      <c r="A156" s="58" t="s">
        <v>8</v>
      </c>
      <c r="B156" s="58" t="s">
        <v>8</v>
      </c>
      <c r="C156" s="284"/>
      <c r="D156" s="284"/>
      <c r="E156" s="284"/>
      <c r="F156" s="17"/>
      <c r="G156" s="54"/>
      <c r="H156" s="20"/>
      <c r="I156" s="20"/>
    </row>
  </sheetData>
  <mergeCells count="161">
    <mergeCell ref="C153:E153"/>
    <mergeCell ref="C156:E156"/>
    <mergeCell ref="C147:E147"/>
    <mergeCell ref="A148:E148"/>
    <mergeCell ref="A149:E149"/>
    <mergeCell ref="C150:E150"/>
    <mergeCell ref="A151:E151"/>
    <mergeCell ref="A152:E152"/>
    <mergeCell ref="C142:E142"/>
    <mergeCell ref="C143:E143"/>
    <mergeCell ref="G143:G144"/>
    <mergeCell ref="C144:E144"/>
    <mergeCell ref="C145:E145"/>
    <mergeCell ref="C146:E146"/>
    <mergeCell ref="C136:E136"/>
    <mergeCell ref="C137:E137"/>
    <mergeCell ref="C138:E138"/>
    <mergeCell ref="A139:E139"/>
    <mergeCell ref="C140:E140"/>
    <mergeCell ref="C141:E141"/>
    <mergeCell ref="C131:E131"/>
    <mergeCell ref="C132:E132"/>
    <mergeCell ref="C133:E133"/>
    <mergeCell ref="C134:E134"/>
    <mergeCell ref="G134:G135"/>
    <mergeCell ref="C135:E135"/>
    <mergeCell ref="C125:E125"/>
    <mergeCell ref="C126:E126"/>
    <mergeCell ref="C127:E127"/>
    <mergeCell ref="A128:E128"/>
    <mergeCell ref="A129:E129"/>
    <mergeCell ref="A130:E130"/>
    <mergeCell ref="C120:E120"/>
    <mergeCell ref="C121:E121"/>
    <mergeCell ref="C122:E122"/>
    <mergeCell ref="C123:E123"/>
    <mergeCell ref="G123:G124"/>
    <mergeCell ref="C124:E124"/>
    <mergeCell ref="G114:G115"/>
    <mergeCell ref="C115:E115"/>
    <mergeCell ref="C116:E116"/>
    <mergeCell ref="C117:E117"/>
    <mergeCell ref="C118:E118"/>
    <mergeCell ref="A119:E119"/>
    <mergeCell ref="C109:E109"/>
    <mergeCell ref="A110:E110"/>
    <mergeCell ref="C111:E111"/>
    <mergeCell ref="C112:E112"/>
    <mergeCell ref="C113:E113"/>
    <mergeCell ref="C114:E114"/>
    <mergeCell ref="C104:E104"/>
    <mergeCell ref="C105:E105"/>
    <mergeCell ref="G105:G106"/>
    <mergeCell ref="C106:E106"/>
    <mergeCell ref="C107:E107"/>
    <mergeCell ref="C108:E108"/>
    <mergeCell ref="C98:E98"/>
    <mergeCell ref="C99:E99"/>
    <mergeCell ref="C100:E100"/>
    <mergeCell ref="A101:E101"/>
    <mergeCell ref="C102:E102"/>
    <mergeCell ref="C103:E103"/>
    <mergeCell ref="C93:E93"/>
    <mergeCell ref="C94:E94"/>
    <mergeCell ref="C95:E95"/>
    <mergeCell ref="C96:E96"/>
    <mergeCell ref="G96:G97"/>
    <mergeCell ref="C97:E97"/>
    <mergeCell ref="G87:G88"/>
    <mergeCell ref="C88:E88"/>
    <mergeCell ref="C89:E89"/>
    <mergeCell ref="C90:E90"/>
    <mergeCell ref="C91:E91"/>
    <mergeCell ref="A92:E92"/>
    <mergeCell ref="A82:E82"/>
    <mergeCell ref="A83:E83"/>
    <mergeCell ref="C84:E84"/>
    <mergeCell ref="C85:E85"/>
    <mergeCell ref="C86:E86"/>
    <mergeCell ref="C87:E87"/>
    <mergeCell ref="C76:E76"/>
    <mergeCell ref="C77:E77"/>
    <mergeCell ref="A78:E78"/>
    <mergeCell ref="A79:E79"/>
    <mergeCell ref="C80:E80"/>
    <mergeCell ref="A81:E81"/>
    <mergeCell ref="A70:E70"/>
    <mergeCell ref="C71:E71"/>
    <mergeCell ref="C72:E72"/>
    <mergeCell ref="C73:E73"/>
    <mergeCell ref="A74:E74"/>
    <mergeCell ref="C75:E75"/>
    <mergeCell ref="C64:E64"/>
    <mergeCell ref="C65:E65"/>
    <mergeCell ref="A66:E66"/>
    <mergeCell ref="A67:E67"/>
    <mergeCell ref="C68:E68"/>
    <mergeCell ref="C69:E69"/>
    <mergeCell ref="C58:E58"/>
    <mergeCell ref="C59:E59"/>
    <mergeCell ref="C60:E60"/>
    <mergeCell ref="A61:E61"/>
    <mergeCell ref="C62:E62"/>
    <mergeCell ref="C63:E63"/>
    <mergeCell ref="C52:E52"/>
    <mergeCell ref="C53:E53"/>
    <mergeCell ref="C54:E54"/>
    <mergeCell ref="C55:E55"/>
    <mergeCell ref="A56:E56"/>
    <mergeCell ref="C57:E57"/>
    <mergeCell ref="A46:E46"/>
    <mergeCell ref="C47:E47"/>
    <mergeCell ref="C48:E48"/>
    <mergeCell ref="C49:E49"/>
    <mergeCell ref="C50:E50"/>
    <mergeCell ref="A51:E51"/>
    <mergeCell ref="C40:E40"/>
    <mergeCell ref="C41:E41"/>
    <mergeCell ref="A42:E42"/>
    <mergeCell ref="A43:E43"/>
    <mergeCell ref="C44:E44"/>
    <mergeCell ref="C45:E45"/>
    <mergeCell ref="A34:E34"/>
    <mergeCell ref="A35:E35"/>
    <mergeCell ref="C36:E36"/>
    <mergeCell ref="C37:E37"/>
    <mergeCell ref="A38:E38"/>
    <mergeCell ref="A39:E39"/>
    <mergeCell ref="C27:E27"/>
    <mergeCell ref="C28:E28"/>
    <mergeCell ref="A29:E29"/>
    <mergeCell ref="A30:E30"/>
    <mergeCell ref="C31:E31"/>
    <mergeCell ref="G31:G33"/>
    <mergeCell ref="C32:E32"/>
    <mergeCell ref="C33:E33"/>
    <mergeCell ref="C21:E21"/>
    <mergeCell ref="C22:E22"/>
    <mergeCell ref="C23:E23"/>
    <mergeCell ref="C24:E24"/>
    <mergeCell ref="C25:E25"/>
    <mergeCell ref="C26:E26"/>
    <mergeCell ref="A18:E18"/>
    <mergeCell ref="A19:E19"/>
    <mergeCell ref="C20:E20"/>
    <mergeCell ref="C10:E10"/>
    <mergeCell ref="C11:E11"/>
    <mergeCell ref="C12:E12"/>
    <mergeCell ref="C13:E13"/>
    <mergeCell ref="C14:E14"/>
    <mergeCell ref="C15:E15"/>
    <mergeCell ref="A1:E1"/>
    <mergeCell ref="G1:I4"/>
    <mergeCell ref="A6:E6"/>
    <mergeCell ref="A7:E7"/>
    <mergeCell ref="G7:I9"/>
    <mergeCell ref="C8:E8"/>
    <mergeCell ref="C9:E9"/>
    <mergeCell ref="C16:E16"/>
    <mergeCell ref="C17:E17"/>
    <mergeCell ref="G17:H17"/>
  </mergeCells>
  <phoneticPr fontId="4"/>
  <dataValidations count="11">
    <dataValidation imeMode="on" allowBlank="1" showInputMessage="1" showErrorMessage="1" sqref="C8:E10 C12:E12 C20:E21 C84:E84 C111:E111 C93:E93 C102:E102 C120:E120 C131:E131 C140:E140 C14:E14"/>
    <dataValidation imeMode="off" allowBlank="1" showInputMessage="1" showErrorMessage="1" sqref="C62:E62 C40:E40 C47:E47 C57:E57 C52:E52 C15:E17"/>
    <dataValidation imeMode="off" allowBlank="1" showInputMessage="1" sqref="C26:E26 C87:C90 D87:E88 D90:E90 C114:C117 D114:E115 D117:E117 C96:C99 D96:E97 D99:E99 C105:C108 D105:E106 D108:E108 C123:C126 D123:E124 D126:E126 C134:C137 D134:E135 D137:E137 C143:C146 D143:E144 D146:E146"/>
    <dataValidation type="list" imeMode="on" allowBlank="1" showInputMessage="1" sqref="C60:E60 C65:E65 C55:E55">
      <formula1>$R$2:$R$5</formula1>
    </dataValidation>
    <dataValidation type="list" imeMode="on" allowBlank="1" showInputMessage="1" sqref="C59:E59 C64:E64 C54:E54">
      <formula1>$P$2:$P$20</formula1>
    </dataValidation>
    <dataValidation type="list" imeMode="off" allowBlank="1" showInputMessage="1" sqref="C53:E53 C63:E63 C58:E58">
      <formula1>$Q$2:$Q$20</formula1>
    </dataValidation>
    <dataValidation type="list" imeMode="on" allowBlank="1" showInputMessage="1" sqref="C75:E75">
      <formula1>$U$2:$U$14</formula1>
    </dataValidation>
    <dataValidation type="list" imeMode="on" allowBlank="1" showInputMessage="1" sqref="C76:E76">
      <formula1>$V$2:$V$10</formula1>
    </dataValidation>
    <dataValidation type="list" allowBlank="1" showInputMessage="1" showErrorMessage="1" sqref="C77:E77">
      <formula1>$W$2:$W$10</formula1>
    </dataValidation>
    <dataValidation type="list" imeMode="on" allowBlank="1" showInputMessage="1" sqref="C112:E112 C141:E141 C132:E132 C121:E121 C103:E103 C94:E94">
      <formula1>$Y$2:$Y$10</formula1>
    </dataValidation>
    <dataValidation type="list" imeMode="on" allowBlank="1" showInputMessage="1" sqref="C91:E91 C138:E138 C142:E142 C118:E118 C133:E133 C127:E127 C122:E122 C100:E100 C104:E104 C147:E147 C95:E95 C109:E109 C113:E113">
      <formula1>$AA$2:$AA$10</formula1>
    </dataValidation>
  </dataValidations>
  <pageMargins left="0.98425196850393704" right="0.59055118110236227" top="0.59055118110236227" bottom="0.19685039370078741" header="0.31496062992125984" footer="0.31496062992125984"/>
  <pageSetup paperSize="9" scale="68" fitToHeight="0" orientation="landscape" r:id="rId1"/>
  <drawing r:id="rId2"/>
  <extLst>
    <ext xmlns:x14="http://schemas.microsoft.com/office/spreadsheetml/2009/9/main" uri="{CCE6A557-97BC-4b89-ADB6-D9C93CAAB3DF}">
      <x14:dataValidations xmlns:xm="http://schemas.microsoft.com/office/excel/2006/main" count="23">
        <x14:dataValidation type="list" imeMode="on" allowBlank="1" showInputMessage="1">
          <x14:formula1>
            <xm:f>選択リスト!$H$2:$H$5</xm:f>
          </x14:formula1>
          <xm:sqref>C27:E27</xm:sqref>
        </x14:dataValidation>
        <x14:dataValidation type="list" imeMode="off" allowBlank="1" showInputMessage="1">
          <x14:formula1>
            <xm:f>選択リスト!$G$2:$G$5</xm:f>
          </x14:formula1>
          <xm:sqref>C24:E24</xm:sqref>
        </x14:dataValidation>
        <x14:dataValidation type="list" imeMode="off" allowBlank="1" showInputMessage="1">
          <x14:formula1>
            <xm:f>選択リスト!$F$2:$F$5</xm:f>
          </x14:formula1>
          <xm:sqref>C23:E23</xm:sqref>
        </x14:dataValidation>
        <x14:dataValidation type="list" imeMode="off" allowBlank="1" showInputMessage="1" showErrorMessage="1">
          <x14:formula1>
            <xm:f>選択リスト!$E$2:$E$5</xm:f>
          </x14:formula1>
          <xm:sqref>C22:E22</xm:sqref>
        </x14:dataValidation>
        <x14:dataValidation type="list" imeMode="on" allowBlank="1" showInputMessage="1">
          <x14:formula1>
            <xm:f>選択リスト!$D$3:$D$10</xm:f>
          </x14:formula1>
          <xm:sqref>C25:E25 C13:E13</xm:sqref>
        </x14:dataValidation>
        <x14:dataValidation type="list" imeMode="on" allowBlank="1" showInputMessage="1">
          <x14:formula1>
            <xm:f>選択リスト!$C$2:$C$15</xm:f>
          </x14:formula1>
          <xm:sqref>C11:E11</xm:sqref>
        </x14:dataValidation>
        <x14:dataValidation type="list" imeMode="off" allowBlank="1" showInputMessage="1">
          <x14:formula1>
            <xm:f>選択リスト!$A$2:$A$3</xm:f>
          </x14:formula1>
          <xm:sqref>C5</xm:sqref>
        </x14:dataValidation>
        <x14:dataValidation type="list" imeMode="on" allowBlank="1" showInputMessage="1">
          <x14:formula1>
            <xm:f>選択リスト!$I$2:$I$10</xm:f>
          </x14:formula1>
          <xm:sqref>C31:E33</xm:sqref>
        </x14:dataValidation>
        <x14:dataValidation type="list" imeMode="on" allowBlank="1" showInputMessage="1">
          <x14:formula1>
            <xm:f>選択リスト!$K$2:$K$10</xm:f>
          </x14:formula1>
          <xm:sqref>C36:E36</xm:sqref>
        </x14:dataValidation>
        <x14:dataValidation type="list" imeMode="on" allowBlank="1" showInputMessage="1">
          <x14:formula1>
            <xm:f>選択リスト!$M$2:$M$5</xm:f>
          </x14:formula1>
          <xm:sqref>C37:E37</xm:sqref>
        </x14:dataValidation>
        <x14:dataValidation type="list" imeMode="on" allowBlank="1" showInputMessage="1">
          <x14:formula1>
            <xm:f>選択リスト!$O$2:$O$5</xm:f>
          </x14:formula1>
          <xm:sqref>C41:E41</xm:sqref>
        </x14:dataValidation>
        <x14:dataValidation type="list" imeMode="on" allowBlank="1" showInputMessage="1">
          <x14:formula1>
            <xm:f>選択リスト!$P$2:$P$10</xm:f>
          </x14:formula1>
          <xm:sqref>C44:E44</xm:sqref>
        </x14:dataValidation>
        <x14:dataValidation type="list" imeMode="on" allowBlank="1" showInputMessage="1">
          <x14:formula1>
            <xm:f>選択リスト!$R$2:$R$10</xm:f>
          </x14:formula1>
          <xm:sqref>C45:E45</xm:sqref>
        </x14:dataValidation>
        <x14:dataValidation type="list" imeMode="on" allowBlank="1" showInputMessage="1">
          <x14:formula1>
            <xm:f>選択リスト!$Y$2:$Y$5</xm:f>
          </x14:formula1>
          <xm:sqref>C50:E50</xm:sqref>
        </x14:dataValidation>
        <x14:dataValidation type="list" imeMode="on" allowBlank="1" showInputMessage="1">
          <x14:formula1>
            <xm:f>選択リスト!$T$2:$T$20</xm:f>
          </x14:formula1>
          <xm:sqref>C49:E49</xm:sqref>
        </x14:dataValidation>
        <x14:dataValidation type="list" imeMode="off" allowBlank="1" showInputMessage="1">
          <x14:formula1>
            <xm:f>選択リスト!$V$2:$V$20</xm:f>
          </x14:formula1>
          <xm:sqref>C48:E48</xm:sqref>
        </x14:dataValidation>
        <x14:dataValidation type="list" imeMode="on" allowBlank="1" showInputMessage="1">
          <x14:formula1>
            <xm:f>選択リスト!$Z$2:$Z$10</xm:f>
          </x14:formula1>
          <xm:sqref>C68:E68</xm:sqref>
        </x14:dataValidation>
        <x14:dataValidation type="list" imeMode="on" allowBlank="1" showInputMessage="1">
          <x14:formula1>
            <xm:f>選択リスト!$AB$2:$AB$10</xm:f>
          </x14:formula1>
          <xm:sqref>C69:E69</xm:sqref>
        </x14:dataValidation>
        <x14:dataValidation type="list" imeMode="on" allowBlank="1" showInputMessage="1">
          <x14:formula1>
            <xm:f>選択リスト!$AD$2:$AD$14</xm:f>
          </x14:formula1>
          <xm:sqref>C71:E71</xm:sqref>
        </x14:dataValidation>
        <x14:dataValidation type="list" imeMode="on" allowBlank="1" showInputMessage="1">
          <x14:formula1>
            <xm:f>選択リスト!$AE$2:$AE$10</xm:f>
          </x14:formula1>
          <xm:sqref>C72:E72</xm:sqref>
        </x14:dataValidation>
        <x14:dataValidation type="list" allowBlank="1" showInputMessage="1" showErrorMessage="1">
          <x14:formula1>
            <xm:f>選択リスト!$AF$2:$AF$10</xm:f>
          </x14:formula1>
          <xm:sqref>C73:E73</xm:sqref>
        </x14:dataValidation>
        <x14:dataValidation type="list" imeMode="on" allowBlank="1" showInputMessage="1">
          <x14:formula1>
            <xm:f>選択リスト!$AH$2:$AH$10</xm:f>
          </x14:formula1>
          <xm:sqref>C85:E85</xm:sqref>
        </x14:dataValidation>
        <x14:dataValidation type="list" imeMode="on" allowBlank="1" showInputMessage="1">
          <x14:formula1>
            <xm:f>選択リスト!$AJ$2:$AJ$10</xm:f>
          </x14:formula1>
          <xm:sqref>C86:E86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Sample</vt:lpstr>
      <vt:lpstr>Application Form </vt:lpstr>
      <vt:lpstr>Attachment</vt:lpstr>
      <vt:lpstr>How to apply</vt:lpstr>
      <vt:lpstr>選択リスト</vt:lpstr>
      <vt:lpstr>利用申請_日本語  (選択肢) </vt:lpstr>
      <vt:lpstr>'Application Form '!Print_Area</vt:lpstr>
      <vt:lpstr>Sample!Print_Area</vt:lpstr>
      <vt:lpstr>'利用申請_日本語  (選択肢)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大阪府立大学</dc:creator>
  <cp:lastModifiedBy>中山　雅子</cp:lastModifiedBy>
  <cp:lastPrinted>2022-04-01T02:07:57Z</cp:lastPrinted>
  <dcterms:created xsi:type="dcterms:W3CDTF">2012-12-21T06:51:33Z</dcterms:created>
  <dcterms:modified xsi:type="dcterms:W3CDTF">2024-04-08T03:01:19Z</dcterms:modified>
</cp:coreProperties>
</file>